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200" windowHeight="11265"/>
  </bookViews>
  <sheets>
    <sheet name="01.02.2018" sheetId="5" r:id="rId1"/>
    <sheet name="Сравнительная" sheetId="8" r:id="rId2"/>
  </sheets>
  <calcPr calcId="125725"/>
</workbook>
</file>

<file path=xl/calcChain.xml><?xml version="1.0" encoding="utf-8"?>
<calcChain xmlns="http://schemas.openxmlformats.org/spreadsheetml/2006/main">
  <c r="F5" i="8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30"/>
  <c r="F31"/>
  <c r="F32"/>
  <c r="F33"/>
  <c r="F34"/>
  <c r="F35"/>
  <c r="F37"/>
  <c r="F38"/>
  <c r="F39"/>
  <c r="F40"/>
  <c r="F42"/>
  <c r="F43"/>
  <c r="F44"/>
  <c r="F46"/>
  <c r="F47"/>
  <c r="F49"/>
  <c r="F50"/>
  <c r="F51"/>
  <c r="F52"/>
  <c r="F54"/>
  <c r="F55"/>
  <c r="F57"/>
  <c r="F58"/>
  <c r="F59"/>
  <c r="F60"/>
  <c r="F62"/>
  <c r="F63"/>
  <c r="F64"/>
  <c r="F65"/>
  <c r="F66"/>
  <c r="F68"/>
  <c r="F69"/>
  <c r="F70"/>
  <c r="F71"/>
  <c r="F72"/>
  <c r="F74"/>
  <c r="F75"/>
  <c r="F77"/>
  <c r="F78"/>
  <c r="F80"/>
  <c r="F81"/>
  <c r="F82"/>
  <c r="F83"/>
  <c r="F84"/>
  <c r="F85"/>
  <c r="F86"/>
  <c r="F87"/>
  <c r="F88"/>
  <c r="F89"/>
  <c r="F90"/>
  <c r="F91"/>
  <c r="F92"/>
  <c r="F93"/>
  <c r="F94"/>
  <c r="F95"/>
  <c r="F96"/>
  <c r="F98"/>
  <c r="F99"/>
  <c r="F100"/>
  <c r="F101"/>
  <c r="F102"/>
  <c r="F103"/>
  <c r="F105"/>
  <c r="F106"/>
  <c r="F107"/>
  <c r="F108"/>
  <c r="F110"/>
  <c r="F111"/>
  <c r="F112"/>
  <c r="F113"/>
  <c r="F114"/>
  <c r="F115"/>
  <c r="F116"/>
  <c r="F118"/>
  <c r="F119"/>
  <c r="F120"/>
  <c r="F121"/>
  <c r="F122"/>
  <c r="F124"/>
  <c r="F125"/>
  <c r="F127"/>
  <c r="F129"/>
  <c r="F130"/>
  <c r="F132"/>
  <c r="F133"/>
  <c r="F134"/>
  <c r="F4"/>
  <c r="D26"/>
  <c r="D18"/>
  <c r="D11"/>
</calcChain>
</file>

<file path=xl/sharedStrings.xml><?xml version="1.0" encoding="utf-8"?>
<sst xmlns="http://schemas.openxmlformats.org/spreadsheetml/2006/main" count="570" uniqueCount="177">
  <si>
    <t>№ п/п</t>
  </si>
  <si>
    <t>Наименование товаров</t>
  </si>
  <si>
    <t>Ед. изм.</t>
  </si>
  <si>
    <t>шт.</t>
  </si>
  <si>
    <t>Итого в сборе:</t>
  </si>
  <si>
    <t>Процессоры</t>
  </si>
  <si>
    <t>Материнские платы</t>
  </si>
  <si>
    <t>Ноутбуки</t>
  </si>
  <si>
    <t>Принтеры</t>
  </si>
  <si>
    <t>МФУ</t>
  </si>
  <si>
    <t xml:space="preserve">Манипулятор Genius NETScroll 100 Silver </t>
  </si>
  <si>
    <t>Колонки, наушники</t>
  </si>
  <si>
    <t>Сетевые кабели и сетевые фильтры</t>
  </si>
  <si>
    <t>Мониторы</t>
  </si>
  <si>
    <t>Коммутатор  D-Link DES-1005D/N2A 5-ports</t>
  </si>
  <si>
    <t>ИБП, источник бесперебойного питания</t>
  </si>
  <si>
    <t>Устройства ввода (мышки, клавиатуры)</t>
  </si>
  <si>
    <t>Накопители</t>
  </si>
  <si>
    <t>Лицензионное программное обеспечение (только с новым ПК)</t>
  </si>
  <si>
    <t>Картриджи</t>
  </si>
  <si>
    <t>28</t>
  </si>
  <si>
    <t>29</t>
  </si>
  <si>
    <t>30</t>
  </si>
  <si>
    <t>%</t>
  </si>
  <si>
    <t>31</t>
  </si>
  <si>
    <t xml:space="preserve">Картридж Q6001A для HP CLJ 1600/2600/2605 CM1015/1017 (2000 стр.) голубой, Easy Print </t>
  </si>
  <si>
    <t xml:space="preserve">Мышь Oklick 151M grey-black optical USB </t>
  </si>
  <si>
    <t>Колонки Sven SPS-605 2.0 (2x3W) дерево, black</t>
  </si>
  <si>
    <t xml:space="preserve">Кабель VCOM (VVG6448-3M) монитор-SVGA card (15M-15M) 3.0м 2 фильтра </t>
  </si>
  <si>
    <t>Клавиатура Oklick 100M black Standard USB</t>
  </si>
  <si>
    <t>Оперативная память</t>
  </si>
  <si>
    <t>Картридж Canon 712 для принтера Canon LBP-3100</t>
  </si>
  <si>
    <t xml:space="preserve">Маршрутизатор TP-Link TL-R600VPN </t>
  </si>
  <si>
    <t>Прочее</t>
  </si>
  <si>
    <t>6</t>
  </si>
  <si>
    <t>Клавиатура Dialog KS - 020 (B)U</t>
  </si>
  <si>
    <t>Мышь A4Tech V-Track N-350</t>
  </si>
  <si>
    <t>Неттоп</t>
  </si>
  <si>
    <t>36</t>
  </si>
  <si>
    <t>Моноблоки</t>
  </si>
  <si>
    <t>7</t>
  </si>
  <si>
    <t>27</t>
  </si>
  <si>
    <t>32</t>
  </si>
  <si>
    <t>39</t>
  </si>
  <si>
    <t>40</t>
  </si>
  <si>
    <t>Интерактивная доска smart board sbx885</t>
  </si>
  <si>
    <t>Кронштейн для проектора Digis DSM 14K (89-162 см)</t>
  </si>
  <si>
    <t>35</t>
  </si>
  <si>
    <t>41</t>
  </si>
  <si>
    <t>44</t>
  </si>
  <si>
    <t>45</t>
  </si>
  <si>
    <t>47</t>
  </si>
  <si>
    <t>48</t>
  </si>
  <si>
    <t>49</t>
  </si>
  <si>
    <t>50</t>
  </si>
  <si>
    <t>51</t>
  </si>
  <si>
    <t>52</t>
  </si>
  <si>
    <t>Картридж Canon Cartridge 703</t>
  </si>
  <si>
    <t>Принт-картридж HP CE505X</t>
  </si>
  <si>
    <t>Лазерный картридж оригинальный HP CB540A</t>
  </si>
  <si>
    <t>Лазерный картридж оригинальный HP CB541A</t>
  </si>
  <si>
    <t>Лазерный картридж оригинальный HP CB543A</t>
  </si>
  <si>
    <t>Картридж лазерный CANON (725) LBP6000</t>
  </si>
  <si>
    <t>Картридж Cactus CS-C703</t>
  </si>
  <si>
    <t>Картридж Xerox 106R01400</t>
  </si>
  <si>
    <t>Картридж XEROX 006R01606</t>
  </si>
  <si>
    <t>53</t>
  </si>
  <si>
    <t>54</t>
  </si>
  <si>
    <t>55</t>
  </si>
  <si>
    <t>56</t>
  </si>
  <si>
    <t>57</t>
  </si>
  <si>
    <t>Процессор Intel Core i3-7100 3.9GHz oem</t>
  </si>
  <si>
    <t>Материнская плата GIGABYTE GA-H110M-S2</t>
  </si>
  <si>
    <t>Корпус 3Cott 2355 450W</t>
  </si>
  <si>
    <t>Материнская плата ASRock H110M-DGS R3.0</t>
  </si>
  <si>
    <t>Оперативная память 4GB DDR4 Patriot PC4-19200 2400Mhz (PSD44G240041)</t>
  </si>
  <si>
    <t>Вентилятор ID-COOLING DK-01S</t>
  </si>
  <si>
    <t>Жесткий диск 1TB Seagate BarraCuda (ST1000DM010)</t>
  </si>
  <si>
    <t>Вентилятор Cooler Master (DP6-8E5SB-0L-GP)</t>
  </si>
  <si>
    <t>Корпус Invenom CX-M26BS 350W</t>
  </si>
  <si>
    <t>Материнская плата MSI H110M PRO-D</t>
  </si>
  <si>
    <t>Вентилятор Cooler Master X Dream P115 (RR-X115-40PK-R1)</t>
  </si>
  <si>
    <t>8</t>
  </si>
  <si>
    <t>9</t>
  </si>
  <si>
    <t>26</t>
  </si>
  <si>
    <t>33</t>
  </si>
  <si>
    <t>34</t>
  </si>
  <si>
    <t>37</t>
  </si>
  <si>
    <t>46</t>
  </si>
  <si>
    <t>Windows 10 Pro 32/64 bit</t>
  </si>
  <si>
    <t>Картридж Canon 703 для LBP 2900/3000</t>
  </si>
  <si>
    <t>Картридж НP Q5949X BLACK для LJ 1320 серии (повышенной ёмкости)</t>
  </si>
  <si>
    <t>58</t>
  </si>
  <si>
    <t>59</t>
  </si>
  <si>
    <t>60</t>
  </si>
  <si>
    <t>Сетевой фильтр Buro 500sh-1.8-b</t>
  </si>
  <si>
    <t>Тонер-картридж Кyocera TK-170 для p2135dn</t>
  </si>
  <si>
    <t>Иваниди Н.Д.</t>
  </si>
  <si>
    <t>Привод DVDRW LiteON iHAS122-18 sata black</t>
  </si>
  <si>
    <t>ASUS X540LA (15.6", Intel Core i3 5005U, 2000 МГц, 4096 Мб, 500 Гб, Intel HD Graphics 5500, Wi-Fi, Bluetooth, Cam, DOS, чёрный)</t>
  </si>
  <si>
    <t>Lenovo IdeaPad 310-15 (80TV00B2RK) (15.6" Full HD, Intel Core i5 7200U, 2500 МГц, 6144 Мб, 1000 Гб, GeForce 920MX 2048 Мб, Wi-Fi, Bluetooth, Cam, Windows 10 Home (64 bit), серебристый)</t>
  </si>
  <si>
    <t>AOC 21,5" I2269Vwm (PS, широкоформатный, LED, 1920x1080, 5 мс, 50000000:1, 178°/178°, VGA, 2xHDMI, DisplayPort, динамики, чёрный)</t>
  </si>
  <si>
    <t>ASUS VS229NA 21.5" (широкоформатная матрица VA с разрешением 1920×1080, отношением сторон 16:9, яркостью 250кд/м2, временем отклика 5мс, разъем D-SUB (VGA), DVI)</t>
  </si>
  <si>
    <t>Samsung 24" S24D300H (широкоформатный, LED, 1920x1080, 2 мс, 170°/160°, VGA, HDMI, чёрный</t>
  </si>
  <si>
    <t>HP LaserJet Pro M104a (лазерный, черно-белый, формат: A4, максимальная скорость печати (ЧБ) 22стр/мин, USB)</t>
  </si>
  <si>
    <t>Brother HL-1110R (ч/б лазерная печать, до 20 стр/мин, макс. формат печати A4 210 × 297 мм)</t>
  </si>
  <si>
    <t>Принтер HP LaserJet Pro M402dn (лазерный, черно-белый, формат: A4, максимальная скорость печати (ЧБ) 38стр/мин, USB, RJ-45, встроенный сервер сетевой печати; двусторонняя печать)</t>
  </si>
  <si>
    <t>Xerox versalink c400n (4-цветная лазерная печать, до 35 стр/мин, макс. формат печати A4 210 × 297 мм, макс. размер отпечатка: 216 × 356 мм, цветной ЖК-дисплей)</t>
  </si>
  <si>
    <t>HP LaserJet Enterprise m553n (лазерный, цветной, формат: A4, максимальная скорость печати (ЧБ) 38стр/мин, USB, RJ-45)</t>
  </si>
  <si>
    <t>Kyocera Ecosys M5521cdn (4-цветная лазерная печать, до 21 стр/мин, макс. формат печати A4 210 × 297 мм, ЖК-панель, двусторонняя печать)</t>
  </si>
  <si>
    <t>IPPON Back Basic 650</t>
  </si>
  <si>
    <t>POWERCOM Raptor RPT-800A EURO</t>
  </si>
  <si>
    <t>Lenovo ThinkCentre Tiny M700 Intel Core i3-6100T 4Gb 500Gb Intel HD Graphics 530 64 Мб</t>
  </si>
  <si>
    <t>ACER Veriton Z4640G, Intel Celeron G3930, 4Гб, 500Гб, Intel HD Graphics 610, DVD-RW, Free DOS, черный</t>
  </si>
  <si>
    <t>BenQ 27" GW2760HS (VA, широкоформатный, LED, 1920x1080, 4 мс, 20000000:1, 178°/178°, VGA, DVI, HDMI, динамики, чёрный)</t>
  </si>
  <si>
    <t>Epson m200 (струйная, черно-белая, A4, 1440x720 dpi, 15 стр/мин)</t>
  </si>
  <si>
    <t>Canon i-SENSYS MF3010 (лазерный, формат печати — A4, кол-во цветов — 1, скорость ЧБ-печати (А4) до 18стр/мин, оптическое разрешение сканера 600×600 dpi, USB)</t>
  </si>
  <si>
    <t>Системный блок: Dell Vostro 3667 MT i3 6100/4Gb/1Tb 7.2k/HDG530/CR/Lin/kb/m/черный</t>
  </si>
  <si>
    <t>Системные блоки в сборе</t>
  </si>
  <si>
    <t>Процессор Intel Core i3-6100 3.7GHz oem</t>
  </si>
  <si>
    <t>Процессор Intel Core i5-7500 3.4GHz oem</t>
  </si>
  <si>
    <t>nVidia ASUS GeForce GTX 1050 2G ROG (STRIX-GTX1050-2G-GAMING)</t>
  </si>
  <si>
    <t>nVidia MSI GeForce GT1030 2048Mb (GT 1030 2G LP OC)</t>
  </si>
  <si>
    <t>23-98-10</t>
  </si>
  <si>
    <t>Оперативная память 4GB DDR4 Samsung orig. 2133Mhz (M378A5143DB0-CPB)</t>
  </si>
  <si>
    <t>Оперативная память 8Gb DDR4 2400MHz Crucial Ballistix Sport (BLS8G4D240FSB)</t>
  </si>
  <si>
    <t>ПО Microsoft Office Home and Business 2016 32-bit/x64 Russian DVD (T5D-02705)</t>
  </si>
  <si>
    <t>Картридж Canon 719 для LBP6300 2100 стр.</t>
  </si>
  <si>
    <t>Картриджи струйный HP 21 C9351AE (черный)</t>
  </si>
  <si>
    <t>Картриджи струйный HP 22 C9352AE (трехцветный)</t>
  </si>
  <si>
    <t>Мышь OKLICK 155M USB</t>
  </si>
  <si>
    <t>Колонки SVEN 235 2.0, 4 Вт</t>
  </si>
  <si>
    <t>Колонки Genius SP-U120  2.0, 3 Вт</t>
  </si>
  <si>
    <t>Наушники Philips SHS5200</t>
  </si>
  <si>
    <t>Маршрутизатор TP-LINK TL-WR840N 4 порта 10/100Base-TX, 802.11b, 802.11g, 802.11n 2.4 ГГц, 300Мбит/с, web-интерфейс управления, FireWall, DHCP-сервер, 2 внешние антенны</t>
  </si>
  <si>
    <t>Проектор ACER C120 черный, DLP, 854 x 480, 100lm,  1000:1, широкоформатный, 100"</t>
  </si>
  <si>
    <t>Тонер XEROX 006R01238</t>
  </si>
  <si>
    <t>Предельная (максимальная) цена на 01.01.2018, руб.</t>
  </si>
  <si>
    <t>Системный блок: IRU Office 511, Intel Core i5-7400, DDR4 4Гб, 1Тб, Intel HD Graphics 630, Free DOS, черный, Windows 10 Professional</t>
  </si>
  <si>
    <t xml:space="preserve">Intel Core i3-6100 3.7GHz OEM </t>
  </si>
  <si>
    <t xml:space="preserve">Intel Core i3-7100 3.9GHz OEM </t>
  </si>
  <si>
    <t xml:space="preserve">Intel Core i5-7500 3.4GHz OEM </t>
  </si>
  <si>
    <t>Жесткий диск 1 TB Seagate BarraCuda (ST1000DM010)</t>
  </si>
  <si>
    <t>Жесткий диск 2 TB Seagate Barracuda (ST2000DM006)</t>
  </si>
  <si>
    <t>Жесткий диск 1 TB Western Digital Blue (WD10EZRZ)</t>
  </si>
  <si>
    <t>Жесткий диск 1 TB Toshiba P300 (HDWD110UZSVA)</t>
  </si>
  <si>
    <t>Жесткий диск 1TB Toshiba P300 (HDWD110UZSVA)</t>
  </si>
  <si>
    <t>Оптический привод DVD-RW LG (GH24NSD1)</t>
  </si>
  <si>
    <t xml:space="preserve">Intel Core i7-7700 3.6GHz OEM </t>
  </si>
  <si>
    <t>AMD FX-Series FX-8320E 3.2GHz OEM</t>
  </si>
  <si>
    <t>AMD FX-Series FX-6300 3.5GHz OEM</t>
  </si>
  <si>
    <t>4GB Samsung orig. DDR4 2133Mhz (M378A5143DB0-CPB)</t>
  </si>
  <si>
    <t>4GB Patriot PC4-19200 DDR42400Mhz (PSD44G240041)</t>
  </si>
  <si>
    <t>8GB Crucial Ballistix Sport DDR4 2400MHz (BLS8G4D240FSB)</t>
  </si>
  <si>
    <t>ASRock H110M-DGS R3.0</t>
  </si>
  <si>
    <t>GIGABYTE GA-H110M-S2</t>
  </si>
  <si>
    <t>MSI H110M PRO-D</t>
  </si>
  <si>
    <t>GIGABYTE Z370 AORUS Gaming K3 1151v2 (Socket 1151 v2, Intel Z370, 4xDDR-4, 7.1CH, 1000 Мбит/с, USB3.1, USB 3.1 Type-C, DVI, HDMI, ATX, Retail)</t>
  </si>
  <si>
    <t>Картридж Q6000A для HP CLJ 1600/2600/2605 CM1015/1017 (2500 стр.) черный</t>
  </si>
  <si>
    <t>INWIN Power Rebel RB-S450HQ7-0 450 Вт</t>
  </si>
  <si>
    <t>Aerocool VX-550 550 Вт</t>
  </si>
  <si>
    <t>Сетевой фильтр POWERCUBE SPG-B-6-BLACK, 1.9м</t>
  </si>
  <si>
    <t xml:space="preserve">Кабель USB 2.0 AM/BM 5.0m VCOM VUS6900-5MTP </t>
  </si>
  <si>
    <t>Кабель USB 2.0 HAMA H-29100, USB A(m) - USB B(m), 3м, серый</t>
  </si>
  <si>
    <t>10</t>
  </si>
  <si>
    <t>11</t>
  </si>
  <si>
    <t>HP LaserJet Pro MFP M132a (лазерный, A4, кол-во цветов — 1, скорость ЧБ-печати (А4) до 22стр/мин, оптическое разрешение сканера 600×600 dpi, USB)</t>
  </si>
  <si>
    <t>Canon i-SENSYS MF416dw (лазерный, формат печати — A4, кол-во цветов — 1, скорость ЧБ-печати (А4) до 33стр/мин, оптическое разрешение сканера 600×600 dpi, автоматическая двусторонняя печать, USB, WiFi, RJ-45, Air Print)</t>
  </si>
  <si>
    <t>Предельная (максимальная) цена на 01.02.2018, руб.</t>
  </si>
  <si>
    <t>Сравнительная таблица предельных цен на вычислительную технику, оргтехнику, комплектующие, расходные материалы и программное обеспечение, сложившиеся на территории города Ставрополя на 01.02.2018 г.</t>
  </si>
  <si>
    <t>Предельные цены на вычислительную технику, оргтехнику, комплектующие, расходные материалы и программное обеспечение, закупаемые для муниципальных нужд и нужд бюджетных учреждений города Ставрополя по состоянию на 01 февраля 2018 года</t>
  </si>
  <si>
    <t>Телевизор BBK 42LEM-1027/FTS2C «R», 42”</t>
  </si>
  <si>
    <t>Проектор BenQ W1090 белый, DLP, 800 x 600, 13000:1</t>
  </si>
  <si>
    <t>LENOVO IdeaCentre 520-24IKU, Intel Core i5 7200U, 4Гб, 1000Гб, Intel HD Graphics 620, DVD-RW, Free DOS</t>
  </si>
  <si>
    <t>Видеокарты</t>
  </si>
  <si>
    <t>Другое оборудование</t>
  </si>
  <si>
    <t>Блоки питания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</si>
</sst>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top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4" fillId="0" borderId="1" xfId="0" applyFont="1" applyBorder="1" applyAlignment="1">
      <alignment horizontal="left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top"/>
    </xf>
    <xf numFmtId="49" fontId="4" fillId="2" borderId="2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top"/>
    </xf>
    <xf numFmtId="0" fontId="9" fillId="0" borderId="0" xfId="0" applyFont="1"/>
    <xf numFmtId="0" fontId="9" fillId="0" borderId="0" xfId="0" applyFont="1" applyAlignment="1">
      <alignment horizontal="right"/>
    </xf>
    <xf numFmtId="0" fontId="7" fillId="0" borderId="1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49" fontId="6" fillId="2" borderId="5" xfId="0" applyNumberFormat="1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2" fontId="6" fillId="2" borderId="5" xfId="0" applyNumberFormat="1" applyFont="1" applyFill="1" applyBorder="1" applyAlignment="1">
      <alignment vertical="center" wrapText="1"/>
    </xf>
    <xf numFmtId="49" fontId="6" fillId="3" borderId="5" xfId="0" applyNumberFormat="1" applyFont="1" applyFill="1" applyBorder="1" applyAlignment="1">
      <alignment vertical="center" wrapText="1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2" fontId="7" fillId="4" borderId="9" xfId="0" applyNumberFormat="1" applyFont="1" applyFill="1" applyBorder="1" applyAlignment="1">
      <alignment horizontal="center" vertical="center" wrapText="1"/>
    </xf>
    <xf numFmtId="2" fontId="7" fillId="4" borderId="2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2" fontId="8" fillId="4" borderId="2" xfId="0" applyNumberFormat="1" applyFont="1" applyFill="1" applyBorder="1" applyAlignment="1">
      <alignment horizontal="center" vertical="center" wrapText="1"/>
    </xf>
    <xf numFmtId="2" fontId="7" fillId="3" borderId="2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/>
    <xf numFmtId="2" fontId="4" fillId="0" borderId="6" xfId="0" applyNumberFormat="1" applyFont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vertical="center"/>
    </xf>
    <xf numFmtId="2" fontId="5" fillId="3" borderId="4" xfId="0" applyNumberFormat="1" applyFont="1" applyFill="1" applyBorder="1" applyAlignment="1">
      <alignment vertical="center"/>
    </xf>
    <xf numFmtId="2" fontId="7" fillId="3" borderId="7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vertical="center" wrapText="1"/>
    </xf>
    <xf numFmtId="2" fontId="5" fillId="3" borderId="4" xfId="0" applyNumberFormat="1" applyFont="1" applyFill="1" applyBorder="1" applyAlignment="1">
      <alignment vertical="center" wrapText="1"/>
    </xf>
    <xf numFmtId="2" fontId="5" fillId="3" borderId="7" xfId="0" applyNumberFormat="1" applyFont="1" applyFill="1" applyBorder="1" applyAlignment="1">
      <alignment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4" fillId="0" borderId="0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2" fontId="6" fillId="2" borderId="2" xfId="0" applyNumberFormat="1" applyFont="1" applyFill="1" applyBorder="1" applyAlignment="1">
      <alignment horizontal="center" vertical="center" wrapText="1"/>
    </xf>
    <xf numFmtId="2" fontId="6" fillId="2" borderId="5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1:G158"/>
  <sheetViews>
    <sheetView tabSelected="1" workbookViewId="0">
      <selection activeCell="D140" sqref="D140"/>
    </sheetView>
  </sheetViews>
  <sheetFormatPr defaultRowHeight="18.75"/>
  <cols>
    <col min="1" max="1" width="4.5703125" style="1" customWidth="1"/>
    <col min="2" max="2" width="55.42578125" style="2" customWidth="1"/>
    <col min="3" max="3" width="6.85546875" style="4" customWidth="1"/>
    <col min="4" max="4" width="21.5703125" style="4" customWidth="1"/>
    <col min="5" max="6" width="5.5703125" style="1" customWidth="1"/>
    <col min="7" max="16384" width="9.140625" style="1"/>
  </cols>
  <sheetData>
    <row r="1" spans="1:4" ht="64.5" customHeight="1">
      <c r="A1" s="75" t="s">
        <v>170</v>
      </c>
      <c r="B1" s="75"/>
      <c r="C1" s="75"/>
      <c r="D1" s="75"/>
    </row>
    <row r="2" spans="1:4" ht="47.25">
      <c r="A2" s="28" t="s">
        <v>0</v>
      </c>
      <c r="B2" s="9" t="s">
        <v>1</v>
      </c>
      <c r="C2" s="9" t="s">
        <v>2</v>
      </c>
      <c r="D2" s="22" t="s">
        <v>168</v>
      </c>
    </row>
    <row r="3" spans="1:4">
      <c r="A3" s="89" t="s">
        <v>118</v>
      </c>
      <c r="B3" s="90"/>
      <c r="C3" s="90"/>
      <c r="D3" s="90"/>
    </row>
    <row r="4" spans="1:4">
      <c r="A4" s="91">
        <v>1</v>
      </c>
      <c r="B4" s="34" t="s">
        <v>71</v>
      </c>
      <c r="C4" s="35" t="s">
        <v>3</v>
      </c>
      <c r="D4" s="26">
        <v>7471.75</v>
      </c>
    </row>
    <row r="5" spans="1:4">
      <c r="A5" s="92"/>
      <c r="B5" s="10" t="s">
        <v>74</v>
      </c>
      <c r="C5" s="23" t="s">
        <v>3</v>
      </c>
      <c r="D5" s="26">
        <v>3122.67</v>
      </c>
    </row>
    <row r="6" spans="1:4" ht="31.5">
      <c r="A6" s="92"/>
      <c r="B6" s="10" t="s">
        <v>75</v>
      </c>
      <c r="C6" s="23" t="s">
        <v>3</v>
      </c>
      <c r="D6" s="26">
        <v>3511</v>
      </c>
    </row>
    <row r="7" spans="1:4">
      <c r="A7" s="92"/>
      <c r="B7" s="10" t="s">
        <v>146</v>
      </c>
      <c r="C7" s="23" t="s">
        <v>3</v>
      </c>
      <c r="D7" s="26">
        <v>2788.67</v>
      </c>
    </row>
    <row r="8" spans="1:4">
      <c r="A8" s="92"/>
      <c r="B8" s="10" t="s">
        <v>147</v>
      </c>
      <c r="C8" s="23" t="s">
        <v>3</v>
      </c>
      <c r="D8" s="26">
        <v>879.67</v>
      </c>
    </row>
    <row r="9" spans="1:4">
      <c r="A9" s="92"/>
      <c r="B9" s="10" t="s">
        <v>76</v>
      </c>
      <c r="C9" s="23" t="s">
        <v>3</v>
      </c>
      <c r="D9" s="26">
        <v>405</v>
      </c>
    </row>
    <row r="10" spans="1:4">
      <c r="A10" s="92"/>
      <c r="B10" s="10" t="s">
        <v>73</v>
      </c>
      <c r="C10" s="23" t="s">
        <v>3</v>
      </c>
      <c r="D10" s="26">
        <v>1830</v>
      </c>
    </row>
    <row r="11" spans="1:4">
      <c r="A11" s="92"/>
      <c r="B11" s="87" t="s">
        <v>4</v>
      </c>
      <c r="C11" s="88"/>
      <c r="D11" s="61">
        <v>20008.75</v>
      </c>
    </row>
    <row r="12" spans="1:4">
      <c r="A12" s="76">
        <v>2</v>
      </c>
      <c r="B12" s="7" t="s">
        <v>119</v>
      </c>
      <c r="C12" s="23" t="s">
        <v>3</v>
      </c>
      <c r="D12" s="26">
        <v>7220.33</v>
      </c>
    </row>
    <row r="13" spans="1:4">
      <c r="A13" s="77"/>
      <c r="B13" s="7" t="s">
        <v>72</v>
      </c>
      <c r="C13" s="23" t="s">
        <v>3</v>
      </c>
      <c r="D13" s="26">
        <v>3009.5</v>
      </c>
    </row>
    <row r="14" spans="1:4" ht="31.5">
      <c r="A14" s="77"/>
      <c r="B14" s="16" t="s">
        <v>124</v>
      </c>
      <c r="C14" s="23" t="s">
        <v>3</v>
      </c>
      <c r="D14" s="26">
        <v>3430</v>
      </c>
    </row>
    <row r="15" spans="1:4">
      <c r="A15" s="77"/>
      <c r="B15" s="17" t="s">
        <v>77</v>
      </c>
      <c r="C15" s="23" t="s">
        <v>3</v>
      </c>
      <c r="D15" s="26">
        <v>2673.33</v>
      </c>
    </row>
    <row r="16" spans="1:4">
      <c r="A16" s="77"/>
      <c r="B16" s="17" t="s">
        <v>78</v>
      </c>
      <c r="C16" s="23" t="s">
        <v>3</v>
      </c>
      <c r="D16" s="26">
        <v>465.67</v>
      </c>
    </row>
    <row r="17" spans="1:7">
      <c r="A17" s="77"/>
      <c r="B17" s="13" t="s">
        <v>79</v>
      </c>
      <c r="C17" s="23" t="s">
        <v>3</v>
      </c>
      <c r="D17" s="26">
        <v>1552</v>
      </c>
    </row>
    <row r="18" spans="1:7">
      <c r="A18" s="78"/>
      <c r="B18" s="87" t="s">
        <v>4</v>
      </c>
      <c r="C18" s="88"/>
      <c r="D18" s="62">
        <v>18350.830000000002</v>
      </c>
    </row>
    <row r="19" spans="1:7">
      <c r="A19" s="76">
        <v>3</v>
      </c>
      <c r="B19" s="19" t="s">
        <v>120</v>
      </c>
      <c r="C19" s="11" t="s">
        <v>3</v>
      </c>
      <c r="D19" s="26">
        <v>13457.25</v>
      </c>
    </row>
    <row r="20" spans="1:7" ht="21" customHeight="1">
      <c r="A20" s="79"/>
      <c r="B20" s="13" t="s">
        <v>80</v>
      </c>
      <c r="C20" s="11" t="s">
        <v>3</v>
      </c>
      <c r="D20" s="26">
        <v>3032.67</v>
      </c>
    </row>
    <row r="21" spans="1:7" ht="31.5">
      <c r="A21" s="79"/>
      <c r="B21" s="20" t="s">
        <v>125</v>
      </c>
      <c r="C21" s="11" t="s">
        <v>3</v>
      </c>
      <c r="D21" s="26">
        <v>6449.67</v>
      </c>
    </row>
    <row r="22" spans="1:7">
      <c r="A22" s="79"/>
      <c r="B22" s="13" t="s">
        <v>146</v>
      </c>
      <c r="C22" s="11" t="s">
        <v>3</v>
      </c>
      <c r="D22" s="26">
        <v>2788.67</v>
      </c>
    </row>
    <row r="23" spans="1:7" ht="31.5">
      <c r="A23" s="79"/>
      <c r="B23" s="13" t="s">
        <v>81</v>
      </c>
      <c r="C23" s="11" t="s">
        <v>3</v>
      </c>
      <c r="D23" s="26">
        <v>659.5</v>
      </c>
    </row>
    <row r="24" spans="1:7">
      <c r="A24" s="79"/>
      <c r="B24" s="13" t="s">
        <v>98</v>
      </c>
      <c r="C24" s="11" t="s">
        <v>3</v>
      </c>
      <c r="D24" s="26">
        <v>878.67</v>
      </c>
    </row>
    <row r="25" spans="1:7">
      <c r="A25" s="79"/>
      <c r="B25" s="16" t="s">
        <v>73</v>
      </c>
      <c r="C25" s="11" t="s">
        <v>3</v>
      </c>
      <c r="D25" s="26">
        <v>1830</v>
      </c>
      <c r="G25" s="25"/>
    </row>
    <row r="26" spans="1:7">
      <c r="A26" s="80"/>
      <c r="B26" s="87" t="s">
        <v>4</v>
      </c>
      <c r="C26" s="88"/>
      <c r="D26" s="62">
        <v>29096.42</v>
      </c>
    </row>
    <row r="27" spans="1:7" ht="31.5">
      <c r="A27" s="21">
        <v>4</v>
      </c>
      <c r="B27" s="7" t="s">
        <v>117</v>
      </c>
      <c r="C27" s="9" t="s">
        <v>3</v>
      </c>
      <c r="D27" s="26">
        <v>20653</v>
      </c>
    </row>
    <row r="28" spans="1:7" ht="49.5" customHeight="1">
      <c r="A28" s="21">
        <v>5</v>
      </c>
      <c r="B28" s="7" t="s">
        <v>138</v>
      </c>
      <c r="C28" s="9" t="s">
        <v>3</v>
      </c>
      <c r="D28" s="26">
        <v>33300</v>
      </c>
    </row>
    <row r="29" spans="1:7">
      <c r="A29" s="85" t="s">
        <v>5</v>
      </c>
      <c r="B29" s="86"/>
      <c r="C29" s="86"/>
      <c r="D29" s="83"/>
    </row>
    <row r="30" spans="1:7">
      <c r="A30" s="32" t="s">
        <v>34</v>
      </c>
      <c r="B30" s="7" t="s">
        <v>139</v>
      </c>
      <c r="C30" s="11" t="s">
        <v>3</v>
      </c>
      <c r="D30" s="26">
        <v>7220.33</v>
      </c>
    </row>
    <row r="31" spans="1:7">
      <c r="A31" s="32" t="s">
        <v>40</v>
      </c>
      <c r="B31" s="10" t="s">
        <v>140</v>
      </c>
      <c r="C31" s="23" t="s">
        <v>3</v>
      </c>
      <c r="D31" s="26">
        <v>7471.75</v>
      </c>
    </row>
    <row r="32" spans="1:7">
      <c r="A32" s="32" t="s">
        <v>82</v>
      </c>
      <c r="B32" s="19" t="s">
        <v>141</v>
      </c>
      <c r="C32" s="23" t="s">
        <v>3</v>
      </c>
      <c r="D32" s="26">
        <v>13457.25</v>
      </c>
    </row>
    <row r="33" spans="1:4">
      <c r="A33" s="32" t="s">
        <v>83</v>
      </c>
      <c r="B33" s="10" t="s">
        <v>148</v>
      </c>
      <c r="C33" s="23" t="s">
        <v>3</v>
      </c>
      <c r="D33" s="26">
        <v>19993</v>
      </c>
    </row>
    <row r="34" spans="1:4">
      <c r="A34" s="32" t="s">
        <v>164</v>
      </c>
      <c r="B34" s="7" t="s">
        <v>150</v>
      </c>
      <c r="C34" s="23" t="s">
        <v>3</v>
      </c>
      <c r="D34" s="26">
        <v>4329.67</v>
      </c>
    </row>
    <row r="35" spans="1:4">
      <c r="A35" s="32" t="s">
        <v>165</v>
      </c>
      <c r="B35" s="7" t="s">
        <v>149</v>
      </c>
      <c r="C35" s="23" t="s">
        <v>3</v>
      </c>
      <c r="D35" s="26">
        <v>5876.33</v>
      </c>
    </row>
    <row r="36" spans="1:4">
      <c r="A36" s="81" t="s">
        <v>17</v>
      </c>
      <c r="B36" s="82"/>
      <c r="C36" s="82"/>
      <c r="D36" s="83"/>
    </row>
    <row r="37" spans="1:4">
      <c r="A37" s="24">
        <v>12</v>
      </c>
      <c r="B37" s="10" t="s">
        <v>145</v>
      </c>
      <c r="C37" s="23" t="s">
        <v>3</v>
      </c>
      <c r="D37" s="27">
        <v>2788.67</v>
      </c>
    </row>
    <row r="38" spans="1:4">
      <c r="A38" s="24">
        <v>13</v>
      </c>
      <c r="B38" s="17" t="s">
        <v>142</v>
      </c>
      <c r="C38" s="23" t="s">
        <v>3</v>
      </c>
      <c r="D38" s="27">
        <v>2674</v>
      </c>
    </row>
    <row r="39" spans="1:4">
      <c r="A39" s="24">
        <v>14</v>
      </c>
      <c r="B39" s="13" t="s">
        <v>144</v>
      </c>
      <c r="C39" s="23" t="s">
        <v>3</v>
      </c>
      <c r="D39" s="27">
        <v>2912.33</v>
      </c>
    </row>
    <row r="40" spans="1:4">
      <c r="A40" s="24">
        <v>15</v>
      </c>
      <c r="B40" s="13" t="s">
        <v>143</v>
      </c>
      <c r="C40" s="23" t="s">
        <v>3</v>
      </c>
      <c r="D40" s="27">
        <v>4039.67</v>
      </c>
    </row>
    <row r="41" spans="1:4">
      <c r="A41" s="81" t="s">
        <v>30</v>
      </c>
      <c r="B41" s="84"/>
      <c r="C41" s="84"/>
      <c r="D41" s="83"/>
    </row>
    <row r="42" spans="1:4" ht="31.5">
      <c r="A42" s="24">
        <v>16</v>
      </c>
      <c r="B42" s="10" t="s">
        <v>152</v>
      </c>
      <c r="C42" s="23" t="s">
        <v>3</v>
      </c>
      <c r="D42" s="26">
        <v>3511</v>
      </c>
    </row>
    <row r="43" spans="1:4" ht="31.5">
      <c r="A43" s="24">
        <v>17</v>
      </c>
      <c r="B43" s="16" t="s">
        <v>151</v>
      </c>
      <c r="C43" s="23" t="s">
        <v>3</v>
      </c>
      <c r="D43" s="26">
        <v>3430</v>
      </c>
    </row>
    <row r="44" spans="1:4" ht="31.5">
      <c r="A44" s="24">
        <v>18</v>
      </c>
      <c r="B44" s="20" t="s">
        <v>153</v>
      </c>
      <c r="C44" s="11" t="s">
        <v>3</v>
      </c>
      <c r="D44" s="26">
        <v>6449.67</v>
      </c>
    </row>
    <row r="45" spans="1:4">
      <c r="A45" s="81" t="s">
        <v>174</v>
      </c>
      <c r="B45" s="84"/>
      <c r="C45" s="84"/>
      <c r="D45" s="83"/>
    </row>
    <row r="46" spans="1:4" ht="31.5">
      <c r="A46" s="24">
        <v>19</v>
      </c>
      <c r="B46" s="29" t="s">
        <v>121</v>
      </c>
      <c r="C46" s="11" t="s">
        <v>3</v>
      </c>
      <c r="D46" s="26">
        <v>10544.5</v>
      </c>
    </row>
    <row r="47" spans="1:4" ht="31.5">
      <c r="A47" s="24">
        <v>20</v>
      </c>
      <c r="B47" s="29" t="s">
        <v>122</v>
      </c>
      <c r="C47" s="11" t="s">
        <v>3</v>
      </c>
      <c r="D47" s="26">
        <v>5964.75</v>
      </c>
    </row>
    <row r="48" spans="1:4">
      <c r="A48" s="81" t="s">
        <v>6</v>
      </c>
      <c r="B48" s="84"/>
      <c r="C48" s="84"/>
      <c r="D48" s="93"/>
    </row>
    <row r="49" spans="1:4">
      <c r="A49" s="24">
        <v>21</v>
      </c>
      <c r="B49" s="10" t="s">
        <v>154</v>
      </c>
      <c r="C49" s="23" t="s">
        <v>3</v>
      </c>
      <c r="D49" s="27">
        <v>3122.67</v>
      </c>
    </row>
    <row r="50" spans="1:4">
      <c r="A50" s="24">
        <v>22</v>
      </c>
      <c r="B50" s="7" t="s">
        <v>155</v>
      </c>
      <c r="C50" s="23" t="s">
        <v>3</v>
      </c>
      <c r="D50" s="27">
        <v>3009.5</v>
      </c>
    </row>
    <row r="51" spans="1:4">
      <c r="A51" s="24">
        <v>23</v>
      </c>
      <c r="B51" s="13" t="s">
        <v>156</v>
      </c>
      <c r="C51" s="11" t="s">
        <v>3</v>
      </c>
      <c r="D51" s="27">
        <v>3032.67</v>
      </c>
    </row>
    <row r="52" spans="1:4" ht="47.25">
      <c r="A52" s="24">
        <v>24</v>
      </c>
      <c r="B52" s="13" t="s">
        <v>157</v>
      </c>
      <c r="C52" s="11" t="s">
        <v>3</v>
      </c>
      <c r="D52" s="27">
        <v>10451.33</v>
      </c>
    </row>
    <row r="53" spans="1:4">
      <c r="A53" s="94" t="s">
        <v>7</v>
      </c>
      <c r="B53" s="95"/>
      <c r="C53" s="95"/>
      <c r="D53" s="93"/>
    </row>
    <row r="54" spans="1:4" ht="47.25">
      <c r="A54" s="33">
        <v>25</v>
      </c>
      <c r="B54" s="20" t="s">
        <v>99</v>
      </c>
      <c r="C54" s="11" t="s">
        <v>3</v>
      </c>
      <c r="D54" s="26">
        <v>25698.5</v>
      </c>
    </row>
    <row r="55" spans="1:4" ht="63">
      <c r="A55" s="33">
        <v>24</v>
      </c>
      <c r="B55" s="20" t="s">
        <v>100</v>
      </c>
      <c r="C55" s="11" t="s">
        <v>3</v>
      </c>
      <c r="D55" s="26">
        <v>35730</v>
      </c>
    </row>
    <row r="56" spans="1:4">
      <c r="A56" s="85" t="s">
        <v>13</v>
      </c>
      <c r="B56" s="86"/>
      <c r="C56" s="86"/>
      <c r="D56" s="83"/>
    </row>
    <row r="57" spans="1:4" ht="51" customHeight="1">
      <c r="A57" s="32" t="s">
        <v>84</v>
      </c>
      <c r="B57" s="16" t="s">
        <v>101</v>
      </c>
      <c r="C57" s="11" t="s">
        <v>3</v>
      </c>
      <c r="D57" s="26">
        <v>7473</v>
      </c>
    </row>
    <row r="58" spans="1:4" ht="63">
      <c r="A58" s="32" t="s">
        <v>41</v>
      </c>
      <c r="B58" s="30" t="s">
        <v>102</v>
      </c>
      <c r="C58" s="11" t="s">
        <v>3</v>
      </c>
      <c r="D58" s="26">
        <v>6714.67</v>
      </c>
    </row>
    <row r="59" spans="1:4" ht="31.5">
      <c r="A59" s="32" t="s">
        <v>20</v>
      </c>
      <c r="B59" s="16" t="s">
        <v>103</v>
      </c>
      <c r="C59" s="11" t="s">
        <v>3</v>
      </c>
      <c r="D59" s="26">
        <v>7893</v>
      </c>
    </row>
    <row r="60" spans="1:4" ht="51.75" customHeight="1">
      <c r="A60" s="32" t="s">
        <v>21</v>
      </c>
      <c r="B60" s="16" t="s">
        <v>114</v>
      </c>
      <c r="C60" s="11" t="s">
        <v>3</v>
      </c>
      <c r="D60" s="26">
        <v>12949.67</v>
      </c>
    </row>
    <row r="61" spans="1:4">
      <c r="A61" s="85" t="s">
        <v>8</v>
      </c>
      <c r="B61" s="86"/>
      <c r="C61" s="86"/>
      <c r="D61" s="83"/>
    </row>
    <row r="62" spans="1:4" ht="47.25">
      <c r="A62" s="32" t="s">
        <v>22</v>
      </c>
      <c r="B62" s="16" t="s">
        <v>104</v>
      </c>
      <c r="C62" s="11" t="s">
        <v>3</v>
      </c>
      <c r="D62" s="26">
        <v>6992.67</v>
      </c>
    </row>
    <row r="63" spans="1:4" ht="31.5">
      <c r="A63" s="32" t="s">
        <v>24</v>
      </c>
      <c r="B63" s="16" t="s">
        <v>105</v>
      </c>
      <c r="C63" s="11" t="s">
        <v>3</v>
      </c>
      <c r="D63" s="26">
        <v>6393</v>
      </c>
    </row>
    <row r="64" spans="1:4" ht="63">
      <c r="A64" s="32" t="s">
        <v>42</v>
      </c>
      <c r="B64" s="16" t="s">
        <v>106</v>
      </c>
      <c r="C64" s="11" t="s">
        <v>3</v>
      </c>
      <c r="D64" s="26">
        <v>21086</v>
      </c>
    </row>
    <row r="65" spans="1:4" ht="52.5" customHeight="1">
      <c r="A65" s="32" t="s">
        <v>85</v>
      </c>
      <c r="B65" s="16" t="s">
        <v>107</v>
      </c>
      <c r="C65" s="11" t="s">
        <v>3</v>
      </c>
      <c r="D65" s="26">
        <v>32949.5</v>
      </c>
    </row>
    <row r="66" spans="1:4" ht="47.25">
      <c r="A66" s="32" t="s">
        <v>86</v>
      </c>
      <c r="B66" s="16" t="s">
        <v>108</v>
      </c>
      <c r="C66" s="11" t="s">
        <v>3</v>
      </c>
      <c r="D66" s="26">
        <v>26994.5</v>
      </c>
    </row>
    <row r="67" spans="1:4">
      <c r="A67" s="85" t="s">
        <v>9</v>
      </c>
      <c r="B67" s="86"/>
      <c r="C67" s="86"/>
      <c r="D67" s="83"/>
    </row>
    <row r="68" spans="1:4" ht="47.25">
      <c r="A68" s="32" t="s">
        <v>47</v>
      </c>
      <c r="B68" s="16" t="s">
        <v>166</v>
      </c>
      <c r="C68" s="11" t="s">
        <v>3</v>
      </c>
      <c r="D68" s="26">
        <v>10994</v>
      </c>
    </row>
    <row r="69" spans="1:4" ht="63">
      <c r="A69" s="32" t="s">
        <v>38</v>
      </c>
      <c r="B69" s="16" t="s">
        <v>116</v>
      </c>
      <c r="C69" s="11" t="s">
        <v>3</v>
      </c>
      <c r="D69" s="26">
        <v>15990</v>
      </c>
    </row>
    <row r="70" spans="1:4" ht="47.25">
      <c r="A70" s="32" t="s">
        <v>87</v>
      </c>
      <c r="B70" s="16" t="s">
        <v>109</v>
      </c>
      <c r="C70" s="11" t="s">
        <v>3</v>
      </c>
      <c r="D70" s="26">
        <v>18094.5</v>
      </c>
    </row>
    <row r="71" spans="1:4" ht="30.75" customHeight="1">
      <c r="A71" s="23">
        <v>38</v>
      </c>
      <c r="B71" s="13" t="s">
        <v>115</v>
      </c>
      <c r="C71" s="23" t="s">
        <v>3</v>
      </c>
      <c r="D71" s="26">
        <v>17059.5</v>
      </c>
    </row>
    <row r="72" spans="1:4" ht="78.75">
      <c r="A72" s="9" t="s">
        <v>43</v>
      </c>
      <c r="B72" s="13" t="s">
        <v>167</v>
      </c>
      <c r="C72" s="23" t="s">
        <v>3</v>
      </c>
      <c r="D72" s="26">
        <v>26039.33</v>
      </c>
    </row>
    <row r="73" spans="1:4">
      <c r="A73" s="85" t="s">
        <v>18</v>
      </c>
      <c r="B73" s="84"/>
      <c r="C73" s="84"/>
      <c r="D73" s="83"/>
    </row>
    <row r="74" spans="1:4" ht="31.5">
      <c r="A74" s="9" t="s">
        <v>44</v>
      </c>
      <c r="B74" s="12" t="s">
        <v>126</v>
      </c>
      <c r="C74" s="9" t="s">
        <v>3</v>
      </c>
      <c r="D74" s="26">
        <v>13834.5</v>
      </c>
    </row>
    <row r="75" spans="1:4">
      <c r="A75" s="9" t="s">
        <v>48</v>
      </c>
      <c r="B75" s="13" t="s">
        <v>89</v>
      </c>
      <c r="C75" s="9" t="s">
        <v>3</v>
      </c>
      <c r="D75" s="26">
        <v>13786</v>
      </c>
    </row>
    <row r="76" spans="1:4">
      <c r="A76" s="85" t="s">
        <v>15</v>
      </c>
      <c r="B76" s="86"/>
      <c r="C76" s="86"/>
      <c r="D76" s="93"/>
    </row>
    <row r="77" spans="1:4">
      <c r="A77" s="23">
        <v>42</v>
      </c>
      <c r="B77" s="13" t="s">
        <v>110</v>
      </c>
      <c r="C77" s="23" t="s">
        <v>3</v>
      </c>
      <c r="D77" s="26">
        <v>2340.25</v>
      </c>
    </row>
    <row r="78" spans="1:4">
      <c r="A78" s="23">
        <v>43</v>
      </c>
      <c r="B78" s="12" t="s">
        <v>111</v>
      </c>
      <c r="C78" s="23" t="s">
        <v>3</v>
      </c>
      <c r="D78" s="26">
        <v>3339.5</v>
      </c>
    </row>
    <row r="79" spans="1:4">
      <c r="A79" s="96" t="s">
        <v>19</v>
      </c>
      <c r="B79" s="97"/>
      <c r="C79" s="97"/>
      <c r="D79" s="93"/>
    </row>
    <row r="80" spans="1:4" ht="31.5">
      <c r="A80" s="9" t="s">
        <v>49</v>
      </c>
      <c r="B80" s="7" t="s">
        <v>25</v>
      </c>
      <c r="C80" s="23" t="s">
        <v>3</v>
      </c>
      <c r="D80" s="26">
        <v>5884.5</v>
      </c>
    </row>
    <row r="81" spans="1:4">
      <c r="A81" s="9" t="s">
        <v>50</v>
      </c>
      <c r="B81" s="18" t="s">
        <v>90</v>
      </c>
      <c r="C81" s="23" t="s">
        <v>3</v>
      </c>
      <c r="D81" s="26">
        <v>3893.5</v>
      </c>
    </row>
    <row r="82" spans="1:4" ht="31.5">
      <c r="A82" s="9" t="s">
        <v>88</v>
      </c>
      <c r="B82" s="18" t="s">
        <v>91</v>
      </c>
      <c r="C82" s="23" t="s">
        <v>3</v>
      </c>
      <c r="D82" s="26">
        <v>10472.33</v>
      </c>
    </row>
    <row r="83" spans="1:4" ht="31.5">
      <c r="A83" s="9" t="s">
        <v>51</v>
      </c>
      <c r="B83" s="13" t="s">
        <v>158</v>
      </c>
      <c r="C83" s="23" t="s">
        <v>3</v>
      </c>
      <c r="D83" s="26">
        <v>5595.25</v>
      </c>
    </row>
    <row r="84" spans="1:4">
      <c r="A84" s="9" t="s">
        <v>52</v>
      </c>
      <c r="B84" s="7" t="s">
        <v>127</v>
      </c>
      <c r="C84" s="23" t="s">
        <v>3</v>
      </c>
      <c r="D84" s="26">
        <v>4799</v>
      </c>
    </row>
    <row r="85" spans="1:4">
      <c r="A85" s="9" t="s">
        <v>53</v>
      </c>
      <c r="B85" s="12" t="s">
        <v>31</v>
      </c>
      <c r="C85" s="23" t="s">
        <v>3</v>
      </c>
      <c r="D85" s="26">
        <v>3561.25</v>
      </c>
    </row>
    <row r="86" spans="1:4">
      <c r="A86" s="9" t="s">
        <v>54</v>
      </c>
      <c r="B86" s="12" t="s">
        <v>128</v>
      </c>
      <c r="C86" s="23" t="s">
        <v>3</v>
      </c>
      <c r="D86" s="26">
        <v>1616.5</v>
      </c>
    </row>
    <row r="87" spans="1:4" ht="20.25" customHeight="1">
      <c r="A87" s="9" t="s">
        <v>55</v>
      </c>
      <c r="B87" s="12" t="s">
        <v>129</v>
      </c>
      <c r="C87" s="23" t="s">
        <v>3</v>
      </c>
      <c r="D87" s="26">
        <v>1947</v>
      </c>
    </row>
    <row r="88" spans="1:4">
      <c r="A88" s="9" t="s">
        <v>56</v>
      </c>
      <c r="B88" s="12" t="s">
        <v>57</v>
      </c>
      <c r="C88" s="23" t="s">
        <v>3</v>
      </c>
      <c r="D88" s="26">
        <v>3893.5</v>
      </c>
    </row>
    <row r="89" spans="1:4">
      <c r="A89" s="9" t="s">
        <v>66</v>
      </c>
      <c r="B89" s="12" t="s">
        <v>58</v>
      </c>
      <c r="C89" s="23" t="s">
        <v>3</v>
      </c>
      <c r="D89" s="26">
        <v>9647.5</v>
      </c>
    </row>
    <row r="90" spans="1:4">
      <c r="A90" s="9" t="s">
        <v>67</v>
      </c>
      <c r="B90" s="12" t="s">
        <v>59</v>
      </c>
      <c r="C90" s="23" t="s">
        <v>3</v>
      </c>
      <c r="D90" s="26">
        <v>4737.25</v>
      </c>
    </row>
    <row r="91" spans="1:4">
      <c r="A91" s="9" t="s">
        <v>68</v>
      </c>
      <c r="B91" s="12" t="s">
        <v>60</v>
      </c>
      <c r="C91" s="23" t="s">
        <v>3</v>
      </c>
      <c r="D91" s="26">
        <v>4565.25</v>
      </c>
    </row>
    <row r="92" spans="1:4">
      <c r="A92" s="9" t="s">
        <v>69</v>
      </c>
      <c r="B92" s="12" t="s">
        <v>61</v>
      </c>
      <c r="C92" s="23" t="s">
        <v>3</v>
      </c>
      <c r="D92" s="26">
        <v>4554</v>
      </c>
    </row>
    <row r="93" spans="1:4">
      <c r="A93" s="9" t="s">
        <v>70</v>
      </c>
      <c r="B93" s="12" t="s">
        <v>62</v>
      </c>
      <c r="C93" s="23" t="s">
        <v>3</v>
      </c>
      <c r="D93" s="26">
        <v>4296.5</v>
      </c>
    </row>
    <row r="94" spans="1:4">
      <c r="A94" s="9" t="s">
        <v>92</v>
      </c>
      <c r="B94" s="12" t="s">
        <v>63</v>
      </c>
      <c r="C94" s="23" t="s">
        <v>3</v>
      </c>
      <c r="D94" s="26">
        <v>529.29999999999995</v>
      </c>
    </row>
    <row r="95" spans="1:4">
      <c r="A95" s="9" t="s">
        <v>93</v>
      </c>
      <c r="B95" s="12" t="s">
        <v>64</v>
      </c>
      <c r="C95" s="23" t="s">
        <v>3</v>
      </c>
      <c r="D95" s="26">
        <v>14893</v>
      </c>
    </row>
    <row r="96" spans="1:4">
      <c r="A96" s="9" t="s">
        <v>94</v>
      </c>
      <c r="B96" s="12" t="s">
        <v>65</v>
      </c>
      <c r="C96" s="23" t="s">
        <v>3</v>
      </c>
      <c r="D96" s="26">
        <v>6724</v>
      </c>
    </row>
    <row r="97" spans="1:4">
      <c r="A97" s="89" t="s">
        <v>16</v>
      </c>
      <c r="B97" s="89"/>
      <c r="C97" s="89"/>
      <c r="D97" s="90"/>
    </row>
    <row r="98" spans="1:4">
      <c r="A98" s="23">
        <v>61</v>
      </c>
      <c r="B98" s="7" t="s">
        <v>130</v>
      </c>
      <c r="C98" s="23" t="s">
        <v>3</v>
      </c>
      <c r="D98" s="26">
        <v>250</v>
      </c>
    </row>
    <row r="99" spans="1:4">
      <c r="A99" s="23">
        <v>62</v>
      </c>
      <c r="B99" s="7" t="s">
        <v>26</v>
      </c>
      <c r="C99" s="23" t="s">
        <v>3</v>
      </c>
      <c r="D99" s="26">
        <v>343</v>
      </c>
    </row>
    <row r="100" spans="1:4">
      <c r="A100" s="23">
        <v>63</v>
      </c>
      <c r="B100" s="13" t="s">
        <v>10</v>
      </c>
      <c r="C100" s="23" t="s">
        <v>3</v>
      </c>
      <c r="D100" s="26">
        <v>270</v>
      </c>
    </row>
    <row r="101" spans="1:4">
      <c r="A101" s="23">
        <v>64</v>
      </c>
      <c r="B101" s="13" t="s">
        <v>35</v>
      </c>
      <c r="C101" s="23" t="s">
        <v>3</v>
      </c>
      <c r="D101" s="26">
        <v>280</v>
      </c>
    </row>
    <row r="102" spans="1:4">
      <c r="A102" s="23">
        <v>65</v>
      </c>
      <c r="B102" s="13" t="s">
        <v>36</v>
      </c>
      <c r="C102" s="23" t="s">
        <v>3</v>
      </c>
      <c r="D102" s="26">
        <v>541.75</v>
      </c>
    </row>
    <row r="103" spans="1:4">
      <c r="A103" s="23">
        <v>66</v>
      </c>
      <c r="B103" s="13" t="s">
        <v>29</v>
      </c>
      <c r="C103" s="23" t="s">
        <v>3</v>
      </c>
      <c r="D103" s="26">
        <v>407.25</v>
      </c>
    </row>
    <row r="104" spans="1:4">
      <c r="A104" s="89" t="s">
        <v>11</v>
      </c>
      <c r="B104" s="89"/>
      <c r="C104" s="89"/>
      <c r="D104" s="90"/>
    </row>
    <row r="105" spans="1:4">
      <c r="A105" s="23">
        <v>67</v>
      </c>
      <c r="B105" s="39" t="s">
        <v>131</v>
      </c>
      <c r="C105" s="23" t="s">
        <v>3</v>
      </c>
      <c r="D105" s="26">
        <v>477.67</v>
      </c>
    </row>
    <row r="106" spans="1:4">
      <c r="A106" s="23">
        <v>68</v>
      </c>
      <c r="B106" s="39" t="s">
        <v>132</v>
      </c>
      <c r="C106" s="23" t="s">
        <v>3</v>
      </c>
      <c r="D106" s="26">
        <v>567.75</v>
      </c>
    </row>
    <row r="107" spans="1:4">
      <c r="A107" s="23">
        <v>69</v>
      </c>
      <c r="B107" s="13" t="s">
        <v>27</v>
      </c>
      <c r="C107" s="23" t="s">
        <v>3</v>
      </c>
      <c r="D107" s="26">
        <v>727.25</v>
      </c>
    </row>
    <row r="108" spans="1:4">
      <c r="A108" s="23">
        <v>70</v>
      </c>
      <c r="B108" s="13" t="s">
        <v>133</v>
      </c>
      <c r="C108" s="23" t="s">
        <v>3</v>
      </c>
      <c r="D108" s="26">
        <v>976.33</v>
      </c>
    </row>
    <row r="109" spans="1:4">
      <c r="A109" s="81" t="s">
        <v>175</v>
      </c>
      <c r="B109" s="82"/>
      <c r="C109" s="82"/>
      <c r="D109" s="83"/>
    </row>
    <row r="110" spans="1:4">
      <c r="A110" s="23">
        <v>71</v>
      </c>
      <c r="B110" s="13" t="s">
        <v>32</v>
      </c>
      <c r="C110" s="23" t="s">
        <v>3</v>
      </c>
      <c r="D110" s="69">
        <v>3690</v>
      </c>
    </row>
    <row r="111" spans="1:4">
      <c r="A111" s="23">
        <v>72</v>
      </c>
      <c r="B111" s="13" t="s">
        <v>14</v>
      </c>
      <c r="C111" s="23" t="s">
        <v>3</v>
      </c>
      <c r="D111" s="26">
        <v>829.5</v>
      </c>
    </row>
    <row r="112" spans="1:4" ht="63">
      <c r="A112" s="23">
        <v>73</v>
      </c>
      <c r="B112" s="12" t="s">
        <v>134</v>
      </c>
      <c r="C112" s="23" t="s">
        <v>3</v>
      </c>
      <c r="D112" s="69">
        <v>1062.67</v>
      </c>
    </row>
    <row r="113" spans="1:4" ht="31.5">
      <c r="A113" s="23">
        <v>74</v>
      </c>
      <c r="B113" s="7" t="s">
        <v>135</v>
      </c>
      <c r="C113" s="14" t="s">
        <v>3</v>
      </c>
      <c r="D113" s="69">
        <v>16994.5</v>
      </c>
    </row>
    <row r="114" spans="1:4">
      <c r="A114" s="23">
        <v>75</v>
      </c>
      <c r="B114" s="13" t="s">
        <v>171</v>
      </c>
      <c r="C114" s="8" t="s">
        <v>3</v>
      </c>
      <c r="D114" s="26">
        <v>19834.5</v>
      </c>
    </row>
    <row r="115" spans="1:4">
      <c r="A115" s="23">
        <v>76</v>
      </c>
      <c r="B115" s="7" t="s">
        <v>45</v>
      </c>
      <c r="C115" s="14" t="s">
        <v>3</v>
      </c>
      <c r="D115" s="69">
        <v>184449.5</v>
      </c>
    </row>
    <row r="116" spans="1:4">
      <c r="A116" s="23">
        <v>77</v>
      </c>
      <c r="B116" s="7" t="s">
        <v>172</v>
      </c>
      <c r="C116" s="14" t="s">
        <v>3</v>
      </c>
      <c r="D116" s="26">
        <v>50994.5</v>
      </c>
    </row>
    <row r="117" spans="1:4">
      <c r="A117" s="94" t="s">
        <v>12</v>
      </c>
      <c r="B117" s="95"/>
      <c r="C117" s="95"/>
      <c r="D117" s="93"/>
    </row>
    <row r="118" spans="1:4">
      <c r="A118" s="23">
        <v>78</v>
      </c>
      <c r="B118" s="13" t="s">
        <v>161</v>
      </c>
      <c r="C118" s="15" t="s">
        <v>3</v>
      </c>
      <c r="D118" s="26">
        <v>393.33</v>
      </c>
    </row>
    <row r="119" spans="1:4">
      <c r="A119" s="23">
        <v>79</v>
      </c>
      <c r="B119" s="12" t="s">
        <v>162</v>
      </c>
      <c r="C119" s="23" t="s">
        <v>3</v>
      </c>
      <c r="D119" s="26">
        <v>110.5</v>
      </c>
    </row>
    <row r="120" spans="1:4" ht="31.5">
      <c r="A120" s="23">
        <v>80</v>
      </c>
      <c r="B120" s="13" t="s">
        <v>163</v>
      </c>
      <c r="C120" s="23" t="s">
        <v>3</v>
      </c>
      <c r="D120" s="26">
        <v>170</v>
      </c>
    </row>
    <row r="121" spans="1:4" ht="31.5">
      <c r="A121" s="23">
        <v>81</v>
      </c>
      <c r="B121" s="13" t="s">
        <v>28</v>
      </c>
      <c r="C121" s="23" t="s">
        <v>3</v>
      </c>
      <c r="D121" s="26">
        <v>304.5</v>
      </c>
    </row>
    <row r="122" spans="1:4">
      <c r="A122" s="23">
        <v>82</v>
      </c>
      <c r="B122" s="13" t="s">
        <v>95</v>
      </c>
      <c r="C122" s="23" t="s">
        <v>3</v>
      </c>
      <c r="D122" s="26">
        <v>351.67</v>
      </c>
    </row>
    <row r="123" spans="1:4">
      <c r="A123" s="81" t="s">
        <v>176</v>
      </c>
      <c r="B123" s="82"/>
      <c r="C123" s="82"/>
      <c r="D123" s="93"/>
    </row>
    <row r="124" spans="1:4">
      <c r="A124" s="23">
        <v>83</v>
      </c>
      <c r="B124" s="40" t="s">
        <v>159</v>
      </c>
      <c r="C124" s="14" t="s">
        <v>3</v>
      </c>
      <c r="D124" s="26">
        <v>1943.33</v>
      </c>
    </row>
    <row r="125" spans="1:4">
      <c r="A125" s="23">
        <v>84</v>
      </c>
      <c r="B125" s="40" t="s">
        <v>160</v>
      </c>
      <c r="C125" s="14" t="s">
        <v>3</v>
      </c>
      <c r="D125" s="26">
        <v>2144.5</v>
      </c>
    </row>
    <row r="126" spans="1:4">
      <c r="A126" s="98" t="s">
        <v>37</v>
      </c>
      <c r="B126" s="99"/>
      <c r="C126" s="99"/>
      <c r="D126" s="100"/>
    </row>
    <row r="127" spans="1:4" ht="31.5">
      <c r="A127" s="21">
        <v>85</v>
      </c>
      <c r="B127" s="7" t="s">
        <v>112</v>
      </c>
      <c r="C127" s="22" t="s">
        <v>3</v>
      </c>
      <c r="D127" s="26">
        <v>29455</v>
      </c>
    </row>
    <row r="128" spans="1:4" ht="18.75" customHeight="1">
      <c r="A128" s="101" t="s">
        <v>39</v>
      </c>
      <c r="B128" s="102"/>
      <c r="C128" s="102"/>
      <c r="D128" s="83"/>
    </row>
    <row r="129" spans="1:4" ht="31.5">
      <c r="A129" s="21">
        <v>86</v>
      </c>
      <c r="B129" s="7" t="s">
        <v>113</v>
      </c>
      <c r="C129" s="9" t="s">
        <v>3</v>
      </c>
      <c r="D129" s="26">
        <v>24056</v>
      </c>
    </row>
    <row r="130" spans="1:4" ht="47.25">
      <c r="A130" s="21">
        <v>87</v>
      </c>
      <c r="B130" s="7" t="s">
        <v>173</v>
      </c>
      <c r="C130" s="9" t="s">
        <v>3</v>
      </c>
      <c r="D130" s="26">
        <v>42593.5</v>
      </c>
    </row>
    <row r="131" spans="1:4">
      <c r="A131" s="81" t="s">
        <v>33</v>
      </c>
      <c r="B131" s="82"/>
      <c r="C131" s="82"/>
      <c r="D131" s="83"/>
    </row>
    <row r="132" spans="1:4">
      <c r="A132" s="23">
        <v>88</v>
      </c>
      <c r="B132" s="7" t="s">
        <v>46</v>
      </c>
      <c r="C132" s="14" t="s">
        <v>3</v>
      </c>
      <c r="D132" s="26">
        <v>5520</v>
      </c>
    </row>
    <row r="133" spans="1:4">
      <c r="A133" s="23">
        <v>89</v>
      </c>
      <c r="B133" s="7" t="s">
        <v>136</v>
      </c>
      <c r="C133" s="14" t="s">
        <v>3</v>
      </c>
      <c r="D133" s="26">
        <v>14721.93</v>
      </c>
    </row>
    <row r="134" spans="1:4">
      <c r="A134" s="23">
        <v>90</v>
      </c>
      <c r="B134" s="7" t="s">
        <v>96</v>
      </c>
      <c r="C134" s="14" t="s">
        <v>3</v>
      </c>
      <c r="D134" s="26">
        <v>7017.67</v>
      </c>
    </row>
    <row r="135" spans="1:4">
      <c r="D135" s="3"/>
    </row>
    <row r="136" spans="1:4">
      <c r="D136" s="3"/>
    </row>
    <row r="137" spans="1:4">
      <c r="D137" s="3"/>
    </row>
    <row r="138" spans="1:4" s="2" customFormat="1" ht="17.25" customHeight="1">
      <c r="A138" s="73"/>
      <c r="C138" s="31"/>
    </row>
    <row r="139" spans="1:4" s="2" customFormat="1" ht="17.25" customHeight="1">
      <c r="A139" s="73"/>
      <c r="D139" s="38"/>
    </row>
    <row r="140" spans="1:4" s="2" customFormat="1" ht="17.25" customHeight="1">
      <c r="A140" s="70"/>
      <c r="B140" s="70"/>
      <c r="D140" s="71"/>
    </row>
    <row r="141" spans="1:4" ht="33.75" customHeight="1">
      <c r="C141" s="6"/>
      <c r="D141" s="3"/>
    </row>
    <row r="142" spans="1:4" ht="16.5" customHeight="1">
      <c r="B142" s="6"/>
      <c r="D142" s="3"/>
    </row>
    <row r="143" spans="1:4">
      <c r="A143" s="6"/>
      <c r="B143" s="6"/>
      <c r="D143" s="3"/>
    </row>
    <row r="144" spans="1:4">
      <c r="B144" s="6"/>
      <c r="C144" s="6"/>
      <c r="D144" s="3"/>
    </row>
    <row r="145" spans="1:4" ht="15" customHeight="1">
      <c r="A145" s="6"/>
      <c r="B145" s="6"/>
      <c r="D145" s="3"/>
    </row>
    <row r="146" spans="1:4" ht="15" customHeight="1">
      <c r="A146" s="5"/>
      <c r="D146" s="3"/>
    </row>
    <row r="147" spans="1:4">
      <c r="A147" s="6"/>
      <c r="B147" s="6"/>
      <c r="D147" s="3"/>
    </row>
    <row r="148" spans="1:4">
      <c r="D148" s="3"/>
    </row>
    <row r="152" spans="1:4">
      <c r="A152" s="6"/>
      <c r="B152" s="6"/>
    </row>
    <row r="154" spans="1:4" ht="15.75" customHeight="1">
      <c r="A154" s="74"/>
    </row>
    <row r="155" spans="1:4" ht="14.25" customHeight="1">
      <c r="A155" s="74"/>
    </row>
    <row r="158" spans="1:4">
      <c r="A158" s="5"/>
    </row>
  </sheetData>
  <mergeCells count="28">
    <mergeCell ref="A131:D131"/>
    <mergeCell ref="A67:D67"/>
    <mergeCell ref="A73:D73"/>
    <mergeCell ref="A76:D76"/>
    <mergeCell ref="A79:D79"/>
    <mergeCell ref="A126:D126"/>
    <mergeCell ref="A97:D97"/>
    <mergeCell ref="A104:D104"/>
    <mergeCell ref="A109:D109"/>
    <mergeCell ref="A117:D117"/>
    <mergeCell ref="A123:D123"/>
    <mergeCell ref="A128:D128"/>
    <mergeCell ref="A45:D45"/>
    <mergeCell ref="A48:D48"/>
    <mergeCell ref="A53:D53"/>
    <mergeCell ref="A56:D56"/>
    <mergeCell ref="A61:D61"/>
    <mergeCell ref="A1:D1"/>
    <mergeCell ref="A12:A18"/>
    <mergeCell ref="A19:A26"/>
    <mergeCell ref="A36:D36"/>
    <mergeCell ref="A41:D41"/>
    <mergeCell ref="A29:D29"/>
    <mergeCell ref="B11:C11"/>
    <mergeCell ref="B18:C18"/>
    <mergeCell ref="B26:C26"/>
    <mergeCell ref="A3:D3"/>
    <mergeCell ref="A4:A11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H158"/>
  <sheetViews>
    <sheetView topLeftCell="A123" workbookViewId="0">
      <selection activeCell="E132" sqref="E132:E134"/>
    </sheetView>
  </sheetViews>
  <sheetFormatPr defaultRowHeight="18.75"/>
  <cols>
    <col min="1" max="1" width="3.5703125" style="1" customWidth="1"/>
    <col min="2" max="2" width="55.42578125" style="2" customWidth="1"/>
    <col min="3" max="3" width="5" style="4" customWidth="1"/>
    <col min="4" max="5" width="13.85546875" style="4" customWidth="1"/>
    <col min="6" max="6" width="7.28515625" style="1" customWidth="1"/>
    <col min="7" max="7" width="5.5703125" style="1" customWidth="1"/>
    <col min="8" max="16384" width="9.140625" style="1"/>
  </cols>
  <sheetData>
    <row r="1" spans="1:6" ht="55.5" customHeight="1">
      <c r="A1" s="104" t="s">
        <v>169</v>
      </c>
      <c r="B1" s="104"/>
      <c r="C1" s="104"/>
      <c r="D1" s="104"/>
      <c r="E1" s="104"/>
      <c r="F1" s="104"/>
    </row>
    <row r="2" spans="1:6" ht="84.75" customHeight="1">
      <c r="A2" s="28" t="s">
        <v>0</v>
      </c>
      <c r="B2" s="9" t="s">
        <v>1</v>
      </c>
      <c r="C2" s="9" t="s">
        <v>2</v>
      </c>
      <c r="D2" s="22" t="s">
        <v>137</v>
      </c>
      <c r="E2" s="22" t="s">
        <v>168</v>
      </c>
      <c r="F2" s="58" t="s">
        <v>23</v>
      </c>
    </row>
    <row r="3" spans="1:6" ht="18.75" customHeight="1">
      <c r="A3" s="85" t="s">
        <v>118</v>
      </c>
      <c r="B3" s="86"/>
      <c r="C3" s="86"/>
      <c r="D3" s="41"/>
      <c r="E3" s="57"/>
      <c r="F3" s="59"/>
    </row>
    <row r="4" spans="1:6">
      <c r="A4" s="91">
        <v>1</v>
      </c>
      <c r="B4" s="34" t="s">
        <v>71</v>
      </c>
      <c r="C4" s="35" t="s">
        <v>3</v>
      </c>
      <c r="D4" s="48">
        <v>7710.25</v>
      </c>
      <c r="E4" s="26">
        <v>7471.75</v>
      </c>
      <c r="F4" s="60">
        <f>E4/D4*100</f>
        <v>96.906715087059439</v>
      </c>
    </row>
    <row r="5" spans="1:6">
      <c r="A5" s="92"/>
      <c r="B5" s="10" t="s">
        <v>74</v>
      </c>
      <c r="C5" s="23" t="s">
        <v>3</v>
      </c>
      <c r="D5" s="49">
        <v>2926.67</v>
      </c>
      <c r="E5" s="26">
        <v>3122.67</v>
      </c>
      <c r="F5" s="60">
        <f t="shared" ref="F5:F68" si="0">E5/D5*100</f>
        <v>106.6970310967755</v>
      </c>
    </row>
    <row r="6" spans="1:6" ht="31.5">
      <c r="A6" s="92"/>
      <c r="B6" s="10" t="s">
        <v>75</v>
      </c>
      <c r="C6" s="23" t="s">
        <v>3</v>
      </c>
      <c r="D6" s="49">
        <v>3572</v>
      </c>
      <c r="E6" s="26">
        <v>3511</v>
      </c>
      <c r="F6" s="60">
        <f t="shared" si="0"/>
        <v>98.292273236282185</v>
      </c>
    </row>
    <row r="7" spans="1:6">
      <c r="A7" s="92"/>
      <c r="B7" s="10" t="s">
        <v>146</v>
      </c>
      <c r="C7" s="23" t="s">
        <v>3</v>
      </c>
      <c r="D7" s="49">
        <v>3022</v>
      </c>
      <c r="E7" s="26">
        <v>2788.67</v>
      </c>
      <c r="F7" s="60">
        <f t="shared" si="0"/>
        <v>92.278954334877568</v>
      </c>
    </row>
    <row r="8" spans="1:6">
      <c r="A8" s="92"/>
      <c r="B8" s="10" t="s">
        <v>147</v>
      </c>
      <c r="C8" s="23" t="s">
        <v>3</v>
      </c>
      <c r="D8" s="49">
        <v>896.33</v>
      </c>
      <c r="E8" s="26">
        <v>879.67</v>
      </c>
      <c r="F8" s="60">
        <f t="shared" si="0"/>
        <v>98.141309562326356</v>
      </c>
    </row>
    <row r="9" spans="1:6">
      <c r="A9" s="92"/>
      <c r="B9" s="10" t="s">
        <v>76</v>
      </c>
      <c r="C9" s="23" t="s">
        <v>3</v>
      </c>
      <c r="D9" s="49">
        <v>410</v>
      </c>
      <c r="E9" s="26">
        <v>405</v>
      </c>
      <c r="F9" s="60">
        <f t="shared" si="0"/>
        <v>98.780487804878049</v>
      </c>
    </row>
    <row r="10" spans="1:6">
      <c r="A10" s="92"/>
      <c r="B10" s="10" t="s">
        <v>73</v>
      </c>
      <c r="C10" s="23" t="s">
        <v>3</v>
      </c>
      <c r="D10" s="49">
        <v>1875</v>
      </c>
      <c r="E10" s="26">
        <v>1830</v>
      </c>
      <c r="F10" s="60">
        <f t="shared" si="0"/>
        <v>97.6</v>
      </c>
    </row>
    <row r="11" spans="1:6">
      <c r="A11" s="92"/>
      <c r="B11" s="87" t="s">
        <v>4</v>
      </c>
      <c r="C11" s="88"/>
      <c r="D11" s="50">
        <f>SUM(D4:D10)</f>
        <v>20412.25</v>
      </c>
      <c r="E11" s="61">
        <v>20008.75</v>
      </c>
      <c r="F11" s="60">
        <f t="shared" si="0"/>
        <v>98.023245845019531</v>
      </c>
    </row>
    <row r="12" spans="1:6">
      <c r="A12" s="76">
        <v>2</v>
      </c>
      <c r="B12" s="7" t="s">
        <v>119</v>
      </c>
      <c r="C12" s="23" t="s">
        <v>3</v>
      </c>
      <c r="D12" s="49">
        <v>7332</v>
      </c>
      <c r="E12" s="26">
        <v>7220.33</v>
      </c>
      <c r="F12" s="60">
        <f t="shared" si="0"/>
        <v>98.476950354609926</v>
      </c>
    </row>
    <row r="13" spans="1:6">
      <c r="A13" s="77"/>
      <c r="B13" s="7" t="s">
        <v>72</v>
      </c>
      <c r="C13" s="23" t="s">
        <v>3</v>
      </c>
      <c r="D13" s="49">
        <v>3180</v>
      </c>
      <c r="E13" s="26">
        <v>3009.5</v>
      </c>
      <c r="F13" s="60">
        <f t="shared" si="0"/>
        <v>94.638364779874223</v>
      </c>
    </row>
    <row r="14" spans="1:6" ht="31.5">
      <c r="A14" s="77"/>
      <c r="B14" s="16" t="s">
        <v>124</v>
      </c>
      <c r="C14" s="23" t="s">
        <v>3</v>
      </c>
      <c r="D14" s="49">
        <v>3535</v>
      </c>
      <c r="E14" s="26">
        <v>3430</v>
      </c>
      <c r="F14" s="60">
        <f t="shared" si="0"/>
        <v>97.029702970297024</v>
      </c>
    </row>
    <row r="15" spans="1:6">
      <c r="A15" s="77"/>
      <c r="B15" s="17" t="s">
        <v>77</v>
      </c>
      <c r="C15" s="23" t="s">
        <v>3</v>
      </c>
      <c r="D15" s="49">
        <v>2904</v>
      </c>
      <c r="E15" s="26">
        <v>2673.33</v>
      </c>
      <c r="F15" s="60">
        <f t="shared" si="0"/>
        <v>92.056818181818173</v>
      </c>
    </row>
    <row r="16" spans="1:6">
      <c r="A16" s="77"/>
      <c r="B16" s="17" t="s">
        <v>78</v>
      </c>
      <c r="C16" s="23" t="s">
        <v>3</v>
      </c>
      <c r="D16" s="49">
        <v>471</v>
      </c>
      <c r="E16" s="26">
        <v>465.67</v>
      </c>
      <c r="F16" s="60">
        <f t="shared" si="0"/>
        <v>98.868365180467094</v>
      </c>
    </row>
    <row r="17" spans="1:8">
      <c r="A17" s="77"/>
      <c r="B17" s="13" t="s">
        <v>79</v>
      </c>
      <c r="C17" s="23" t="s">
        <v>3</v>
      </c>
      <c r="D17" s="49">
        <v>1715</v>
      </c>
      <c r="E17" s="26">
        <v>1552</v>
      </c>
      <c r="F17" s="60">
        <f t="shared" si="0"/>
        <v>90.495626822157433</v>
      </c>
    </row>
    <row r="18" spans="1:8">
      <c r="A18" s="78"/>
      <c r="B18" s="87" t="s">
        <v>4</v>
      </c>
      <c r="C18" s="88"/>
      <c r="D18" s="51">
        <f>SUM(D12:D17)</f>
        <v>19137</v>
      </c>
      <c r="E18" s="62">
        <v>18350.830000000002</v>
      </c>
      <c r="F18" s="60">
        <f t="shared" si="0"/>
        <v>95.891884830433199</v>
      </c>
    </row>
    <row r="19" spans="1:8">
      <c r="A19" s="76">
        <v>3</v>
      </c>
      <c r="B19" s="19" t="s">
        <v>120</v>
      </c>
      <c r="C19" s="11" t="s">
        <v>3</v>
      </c>
      <c r="D19" s="49">
        <v>13843.33</v>
      </c>
      <c r="E19" s="26">
        <v>13457.25</v>
      </c>
      <c r="F19" s="60">
        <f t="shared" si="0"/>
        <v>97.211075658819084</v>
      </c>
    </row>
    <row r="20" spans="1:8" ht="21" customHeight="1">
      <c r="A20" s="79"/>
      <c r="B20" s="13" t="s">
        <v>80</v>
      </c>
      <c r="C20" s="11" t="s">
        <v>3</v>
      </c>
      <c r="D20" s="49">
        <v>3047.67</v>
      </c>
      <c r="E20" s="26">
        <v>3032.67</v>
      </c>
      <c r="F20" s="60">
        <f t="shared" si="0"/>
        <v>99.507820728622193</v>
      </c>
    </row>
    <row r="21" spans="1:8" ht="31.5">
      <c r="A21" s="79"/>
      <c r="B21" s="20" t="s">
        <v>125</v>
      </c>
      <c r="C21" s="11" t="s">
        <v>3</v>
      </c>
      <c r="D21" s="49">
        <v>6635.67</v>
      </c>
      <c r="E21" s="26">
        <v>6449.67</v>
      </c>
      <c r="F21" s="60">
        <f t="shared" si="0"/>
        <v>97.196967299458834</v>
      </c>
    </row>
    <row r="22" spans="1:8">
      <c r="A22" s="79"/>
      <c r="B22" s="13" t="s">
        <v>146</v>
      </c>
      <c r="C22" s="11" t="s">
        <v>3</v>
      </c>
      <c r="D22" s="49">
        <v>3022</v>
      </c>
      <c r="E22" s="26">
        <v>2788.67</v>
      </c>
      <c r="F22" s="60">
        <f t="shared" si="0"/>
        <v>92.278954334877568</v>
      </c>
    </row>
    <row r="23" spans="1:8" ht="31.5">
      <c r="A23" s="79"/>
      <c r="B23" s="13" t="s">
        <v>81</v>
      </c>
      <c r="C23" s="11" t="s">
        <v>3</v>
      </c>
      <c r="D23" s="49">
        <v>685</v>
      </c>
      <c r="E23" s="26">
        <v>659.5</v>
      </c>
      <c r="F23" s="60">
        <f t="shared" si="0"/>
        <v>96.277372262773724</v>
      </c>
    </row>
    <row r="24" spans="1:8">
      <c r="A24" s="79"/>
      <c r="B24" s="13" t="s">
        <v>98</v>
      </c>
      <c r="C24" s="11" t="s">
        <v>3</v>
      </c>
      <c r="D24" s="49">
        <v>956.67</v>
      </c>
      <c r="E24" s="26">
        <v>878.67</v>
      </c>
      <c r="F24" s="60">
        <f t="shared" si="0"/>
        <v>91.846718304117402</v>
      </c>
    </row>
    <row r="25" spans="1:8">
      <c r="A25" s="79"/>
      <c r="B25" s="16" t="s">
        <v>73</v>
      </c>
      <c r="C25" s="11" t="s">
        <v>3</v>
      </c>
      <c r="D25" s="49">
        <v>1875</v>
      </c>
      <c r="E25" s="26">
        <v>1830</v>
      </c>
      <c r="F25" s="60">
        <f t="shared" si="0"/>
        <v>97.6</v>
      </c>
      <c r="H25" s="25"/>
    </row>
    <row r="26" spans="1:8">
      <c r="A26" s="80"/>
      <c r="B26" s="87" t="s">
        <v>4</v>
      </c>
      <c r="C26" s="88"/>
      <c r="D26" s="52">
        <f>SUM(D19:D25)</f>
        <v>30065.339999999997</v>
      </c>
      <c r="E26" s="62">
        <v>29096.42</v>
      </c>
      <c r="F26" s="60">
        <f t="shared" si="0"/>
        <v>96.777285738328587</v>
      </c>
    </row>
    <row r="27" spans="1:8" ht="31.5">
      <c r="A27" s="21">
        <v>4</v>
      </c>
      <c r="B27" s="7" t="s">
        <v>117</v>
      </c>
      <c r="C27" s="9" t="s">
        <v>3</v>
      </c>
      <c r="D27" s="49">
        <v>20653</v>
      </c>
      <c r="E27" s="26">
        <v>20653</v>
      </c>
      <c r="F27" s="60">
        <f t="shared" si="0"/>
        <v>100</v>
      </c>
    </row>
    <row r="28" spans="1:8" ht="49.5" customHeight="1">
      <c r="A28" s="21">
        <v>5</v>
      </c>
      <c r="B28" s="7" t="s">
        <v>138</v>
      </c>
      <c r="C28" s="9" t="s">
        <v>3</v>
      </c>
      <c r="D28" s="49">
        <v>34550</v>
      </c>
      <c r="E28" s="26">
        <v>33300</v>
      </c>
      <c r="F28" s="60">
        <f t="shared" si="0"/>
        <v>96.382054992764111</v>
      </c>
    </row>
    <row r="29" spans="1:8" ht="18.75" customHeight="1">
      <c r="A29" s="85" t="s">
        <v>5</v>
      </c>
      <c r="B29" s="86"/>
      <c r="C29" s="86"/>
      <c r="D29" s="41"/>
      <c r="E29" s="63"/>
      <c r="F29" s="60"/>
    </row>
    <row r="30" spans="1:8">
      <c r="A30" s="32" t="s">
        <v>34</v>
      </c>
      <c r="B30" s="7" t="s">
        <v>139</v>
      </c>
      <c r="C30" s="11" t="s">
        <v>3</v>
      </c>
      <c r="D30" s="49">
        <v>7332</v>
      </c>
      <c r="E30" s="26">
        <v>7220.33</v>
      </c>
      <c r="F30" s="60">
        <f t="shared" si="0"/>
        <v>98.476950354609926</v>
      </c>
    </row>
    <row r="31" spans="1:8">
      <c r="A31" s="32" t="s">
        <v>40</v>
      </c>
      <c r="B31" s="10" t="s">
        <v>140</v>
      </c>
      <c r="C31" s="23" t="s">
        <v>3</v>
      </c>
      <c r="D31" s="49">
        <v>7710.25</v>
      </c>
      <c r="E31" s="26">
        <v>7471.75</v>
      </c>
      <c r="F31" s="60">
        <f t="shared" si="0"/>
        <v>96.906715087059439</v>
      </c>
    </row>
    <row r="32" spans="1:8">
      <c r="A32" s="32" t="s">
        <v>82</v>
      </c>
      <c r="B32" s="19" t="s">
        <v>141</v>
      </c>
      <c r="C32" s="23" t="s">
        <v>3</v>
      </c>
      <c r="D32" s="49">
        <v>13843.33</v>
      </c>
      <c r="E32" s="26">
        <v>13457.25</v>
      </c>
      <c r="F32" s="60">
        <f t="shared" si="0"/>
        <v>97.211075658819084</v>
      </c>
    </row>
    <row r="33" spans="1:6">
      <c r="A33" s="32" t="s">
        <v>83</v>
      </c>
      <c r="B33" s="10" t="s">
        <v>148</v>
      </c>
      <c r="C33" s="23" t="s">
        <v>3</v>
      </c>
      <c r="D33" s="49">
        <v>21464.75</v>
      </c>
      <c r="E33" s="26">
        <v>19993</v>
      </c>
      <c r="F33" s="60">
        <f t="shared" si="0"/>
        <v>93.143409543553972</v>
      </c>
    </row>
    <row r="34" spans="1:6">
      <c r="A34" s="32" t="s">
        <v>164</v>
      </c>
      <c r="B34" s="7" t="s">
        <v>150</v>
      </c>
      <c r="C34" s="23" t="s">
        <v>3</v>
      </c>
      <c r="D34" s="49">
        <v>4605.25</v>
      </c>
      <c r="E34" s="26">
        <v>4329.67</v>
      </c>
      <c r="F34" s="60">
        <f t="shared" si="0"/>
        <v>94.015960045600139</v>
      </c>
    </row>
    <row r="35" spans="1:6">
      <c r="A35" s="32" t="s">
        <v>165</v>
      </c>
      <c r="B35" s="7" t="s">
        <v>149</v>
      </c>
      <c r="C35" s="23" t="s">
        <v>3</v>
      </c>
      <c r="D35" s="49">
        <v>5866.33</v>
      </c>
      <c r="E35" s="26">
        <v>5876.33</v>
      </c>
      <c r="F35" s="60">
        <f t="shared" si="0"/>
        <v>100.17046432778245</v>
      </c>
    </row>
    <row r="36" spans="1:6" ht="18.75" customHeight="1">
      <c r="A36" s="81" t="s">
        <v>17</v>
      </c>
      <c r="B36" s="82"/>
      <c r="C36" s="82"/>
      <c r="D36" s="42"/>
      <c r="E36" s="64"/>
      <c r="F36" s="60"/>
    </row>
    <row r="37" spans="1:6">
      <c r="A37" s="24">
        <v>12</v>
      </c>
      <c r="B37" s="10" t="s">
        <v>145</v>
      </c>
      <c r="C37" s="23" t="s">
        <v>3</v>
      </c>
      <c r="D37" s="49">
        <v>3022</v>
      </c>
      <c r="E37" s="27">
        <v>2788.67</v>
      </c>
      <c r="F37" s="60">
        <f t="shared" si="0"/>
        <v>92.278954334877568</v>
      </c>
    </row>
    <row r="38" spans="1:6">
      <c r="A38" s="24">
        <v>13</v>
      </c>
      <c r="B38" s="17" t="s">
        <v>142</v>
      </c>
      <c r="C38" s="23" t="s">
        <v>3</v>
      </c>
      <c r="D38" s="49">
        <v>2904</v>
      </c>
      <c r="E38" s="27">
        <v>2674</v>
      </c>
      <c r="F38" s="60">
        <f t="shared" si="0"/>
        <v>92.07988980716253</v>
      </c>
    </row>
    <row r="39" spans="1:6">
      <c r="A39" s="24">
        <v>14</v>
      </c>
      <c r="B39" s="13" t="s">
        <v>144</v>
      </c>
      <c r="C39" s="23" t="s">
        <v>3</v>
      </c>
      <c r="D39" s="53">
        <v>2964.33</v>
      </c>
      <c r="E39" s="27">
        <v>2912.33</v>
      </c>
      <c r="F39" s="60">
        <f t="shared" si="0"/>
        <v>98.24580933971589</v>
      </c>
    </row>
    <row r="40" spans="1:6">
      <c r="A40" s="24">
        <v>15</v>
      </c>
      <c r="B40" s="13" t="s">
        <v>143</v>
      </c>
      <c r="C40" s="23" t="s">
        <v>3</v>
      </c>
      <c r="D40" s="53">
        <v>4630</v>
      </c>
      <c r="E40" s="27">
        <v>4039.67</v>
      </c>
      <c r="F40" s="60">
        <f t="shared" si="0"/>
        <v>87.249892008639307</v>
      </c>
    </row>
    <row r="41" spans="1:6" ht="18.75" customHeight="1">
      <c r="A41" s="81" t="s">
        <v>30</v>
      </c>
      <c r="B41" s="82"/>
      <c r="C41" s="82"/>
      <c r="D41" s="43"/>
      <c r="E41" s="65"/>
      <c r="F41" s="60"/>
    </row>
    <row r="42" spans="1:6" ht="31.5">
      <c r="A42" s="24">
        <v>16</v>
      </c>
      <c r="B42" s="10" t="s">
        <v>152</v>
      </c>
      <c r="C42" s="23" t="s">
        <v>3</v>
      </c>
      <c r="D42" s="49">
        <v>3572</v>
      </c>
      <c r="E42" s="26">
        <v>3511</v>
      </c>
      <c r="F42" s="60">
        <f t="shared" si="0"/>
        <v>98.292273236282185</v>
      </c>
    </row>
    <row r="43" spans="1:6" ht="31.5">
      <c r="A43" s="24">
        <v>17</v>
      </c>
      <c r="B43" s="16" t="s">
        <v>151</v>
      </c>
      <c r="C43" s="23" t="s">
        <v>3</v>
      </c>
      <c r="D43" s="49">
        <v>3535</v>
      </c>
      <c r="E43" s="26">
        <v>3430</v>
      </c>
      <c r="F43" s="60">
        <f t="shared" si="0"/>
        <v>97.029702970297024</v>
      </c>
    </row>
    <row r="44" spans="1:6" ht="31.5">
      <c r="A44" s="24">
        <v>18</v>
      </c>
      <c r="B44" s="20" t="s">
        <v>153</v>
      </c>
      <c r="C44" s="11" t="s">
        <v>3</v>
      </c>
      <c r="D44" s="49">
        <v>6635.67</v>
      </c>
      <c r="E44" s="26">
        <v>6449.67</v>
      </c>
      <c r="F44" s="60">
        <f t="shared" si="0"/>
        <v>97.196967299458834</v>
      </c>
    </row>
    <row r="45" spans="1:6" ht="18.75" customHeight="1">
      <c r="A45" s="81" t="s">
        <v>174</v>
      </c>
      <c r="B45" s="82"/>
      <c r="C45" s="82"/>
      <c r="D45" s="43"/>
      <c r="E45" s="66"/>
      <c r="F45" s="60"/>
    </row>
    <row r="46" spans="1:6" ht="31.5">
      <c r="A46" s="24">
        <v>19</v>
      </c>
      <c r="B46" s="29" t="s">
        <v>121</v>
      </c>
      <c r="C46" s="11" t="s">
        <v>3</v>
      </c>
      <c r="D46" s="49">
        <v>10439.67</v>
      </c>
      <c r="E46" s="26">
        <v>10544.5</v>
      </c>
      <c r="F46" s="60">
        <f t="shared" si="0"/>
        <v>101.00415051433617</v>
      </c>
    </row>
    <row r="47" spans="1:6" ht="31.5">
      <c r="A47" s="24">
        <v>20</v>
      </c>
      <c r="B47" s="29" t="s">
        <v>122</v>
      </c>
      <c r="C47" s="11" t="s">
        <v>3</v>
      </c>
      <c r="D47" s="49">
        <v>5279.67</v>
      </c>
      <c r="E47" s="26">
        <v>5964.75</v>
      </c>
      <c r="F47" s="60">
        <f t="shared" si="0"/>
        <v>112.97581098818677</v>
      </c>
    </row>
    <row r="48" spans="1:6" ht="18.75" customHeight="1">
      <c r="A48" s="81" t="s">
        <v>6</v>
      </c>
      <c r="B48" s="82"/>
      <c r="C48" s="82"/>
      <c r="D48" s="43"/>
      <c r="E48" s="67"/>
      <c r="F48" s="60"/>
    </row>
    <row r="49" spans="1:6">
      <c r="A49" s="24">
        <v>21</v>
      </c>
      <c r="B49" s="10" t="s">
        <v>154</v>
      </c>
      <c r="C49" s="23" t="s">
        <v>3</v>
      </c>
      <c r="D49" s="49">
        <v>2926.67</v>
      </c>
      <c r="E49" s="27">
        <v>3122.67</v>
      </c>
      <c r="F49" s="60">
        <f t="shared" si="0"/>
        <v>106.6970310967755</v>
      </c>
    </row>
    <row r="50" spans="1:6">
      <c r="A50" s="24">
        <v>22</v>
      </c>
      <c r="B50" s="7" t="s">
        <v>155</v>
      </c>
      <c r="C50" s="23" t="s">
        <v>3</v>
      </c>
      <c r="D50" s="49">
        <v>3180</v>
      </c>
      <c r="E50" s="27">
        <v>3009.5</v>
      </c>
      <c r="F50" s="60">
        <f t="shared" si="0"/>
        <v>94.638364779874223</v>
      </c>
    </row>
    <row r="51" spans="1:6">
      <c r="A51" s="24">
        <v>23</v>
      </c>
      <c r="B51" s="13" t="s">
        <v>156</v>
      </c>
      <c r="C51" s="11" t="s">
        <v>3</v>
      </c>
      <c r="D51" s="49">
        <v>3047.67</v>
      </c>
      <c r="E51" s="27">
        <v>3032.67</v>
      </c>
      <c r="F51" s="60">
        <f t="shared" si="0"/>
        <v>99.507820728622193</v>
      </c>
    </row>
    <row r="52" spans="1:6" ht="47.25">
      <c r="A52" s="24">
        <v>24</v>
      </c>
      <c r="B52" s="13" t="s">
        <v>157</v>
      </c>
      <c r="C52" s="11" t="s">
        <v>3</v>
      </c>
      <c r="D52" s="49">
        <v>10967.33</v>
      </c>
      <c r="E52" s="27">
        <v>10451.33</v>
      </c>
      <c r="F52" s="60">
        <f t="shared" si="0"/>
        <v>95.295117407792048</v>
      </c>
    </row>
    <row r="53" spans="1:6" ht="18.75" customHeight="1">
      <c r="A53" s="94" t="s">
        <v>7</v>
      </c>
      <c r="B53" s="95"/>
      <c r="C53" s="95"/>
      <c r="D53" s="44"/>
      <c r="E53" s="68"/>
      <c r="F53" s="60"/>
    </row>
    <row r="54" spans="1:6" ht="47.25">
      <c r="A54" s="33">
        <v>25</v>
      </c>
      <c r="B54" s="20" t="s">
        <v>99</v>
      </c>
      <c r="C54" s="11" t="s">
        <v>3</v>
      </c>
      <c r="D54" s="54">
        <v>25698.5</v>
      </c>
      <c r="E54" s="26">
        <v>25698.5</v>
      </c>
      <c r="F54" s="60">
        <f t="shared" si="0"/>
        <v>100</v>
      </c>
    </row>
    <row r="55" spans="1:6" ht="63">
      <c r="A55" s="33">
        <v>24</v>
      </c>
      <c r="B55" s="20" t="s">
        <v>100</v>
      </c>
      <c r="C55" s="11" t="s">
        <v>3</v>
      </c>
      <c r="D55" s="54">
        <v>38493.33</v>
      </c>
      <c r="E55" s="26">
        <v>35730</v>
      </c>
      <c r="F55" s="60">
        <f t="shared" si="0"/>
        <v>92.821275789857623</v>
      </c>
    </row>
    <row r="56" spans="1:6" ht="18.75" customHeight="1">
      <c r="A56" s="85" t="s">
        <v>13</v>
      </c>
      <c r="B56" s="86"/>
      <c r="C56" s="86"/>
      <c r="D56" s="41"/>
      <c r="E56" s="66"/>
      <c r="F56" s="60"/>
    </row>
    <row r="57" spans="1:6" ht="47.25">
      <c r="A57" s="32" t="s">
        <v>84</v>
      </c>
      <c r="B57" s="16" t="s">
        <v>101</v>
      </c>
      <c r="C57" s="11" t="s">
        <v>3</v>
      </c>
      <c r="D57" s="49">
        <v>7473</v>
      </c>
      <c r="E57" s="26">
        <v>7473</v>
      </c>
      <c r="F57" s="60">
        <f t="shared" si="0"/>
        <v>100</v>
      </c>
    </row>
    <row r="58" spans="1:6" ht="63">
      <c r="A58" s="32" t="s">
        <v>41</v>
      </c>
      <c r="B58" s="30" t="s">
        <v>102</v>
      </c>
      <c r="C58" s="11" t="s">
        <v>3</v>
      </c>
      <c r="D58" s="49">
        <v>6714.67</v>
      </c>
      <c r="E58" s="26">
        <v>6714.67</v>
      </c>
      <c r="F58" s="60">
        <f t="shared" si="0"/>
        <v>100</v>
      </c>
    </row>
    <row r="59" spans="1:6" ht="31.5">
      <c r="A59" s="32" t="s">
        <v>20</v>
      </c>
      <c r="B59" s="16" t="s">
        <v>103</v>
      </c>
      <c r="C59" s="11" t="s">
        <v>3</v>
      </c>
      <c r="D59" s="49">
        <v>7893</v>
      </c>
      <c r="E59" s="26">
        <v>7893</v>
      </c>
      <c r="F59" s="60">
        <f t="shared" si="0"/>
        <v>100</v>
      </c>
    </row>
    <row r="60" spans="1:6" ht="47.25">
      <c r="A60" s="32" t="s">
        <v>21</v>
      </c>
      <c r="B60" s="16" t="s">
        <v>114</v>
      </c>
      <c r="C60" s="11" t="s">
        <v>3</v>
      </c>
      <c r="D60" s="49">
        <v>12949.67</v>
      </c>
      <c r="E60" s="26">
        <v>12949.67</v>
      </c>
      <c r="F60" s="60">
        <f t="shared" si="0"/>
        <v>100</v>
      </c>
    </row>
    <row r="61" spans="1:6" ht="18.75" customHeight="1">
      <c r="A61" s="85" t="s">
        <v>8</v>
      </c>
      <c r="B61" s="86"/>
      <c r="C61" s="86"/>
      <c r="D61" s="41"/>
      <c r="E61" s="66"/>
      <c r="F61" s="60"/>
    </row>
    <row r="62" spans="1:6" ht="47.25">
      <c r="A62" s="32" t="s">
        <v>22</v>
      </c>
      <c r="B62" s="16" t="s">
        <v>104</v>
      </c>
      <c r="C62" s="11" t="s">
        <v>3</v>
      </c>
      <c r="D62" s="49">
        <v>6993</v>
      </c>
      <c r="E62" s="26">
        <v>6992.67</v>
      </c>
      <c r="F62" s="60">
        <f t="shared" si="0"/>
        <v>99.995280995280993</v>
      </c>
    </row>
    <row r="63" spans="1:6" ht="31.5">
      <c r="A63" s="32" t="s">
        <v>24</v>
      </c>
      <c r="B63" s="16" t="s">
        <v>105</v>
      </c>
      <c r="C63" s="11" t="s">
        <v>3</v>
      </c>
      <c r="D63" s="49">
        <v>6393</v>
      </c>
      <c r="E63" s="26">
        <v>6393</v>
      </c>
      <c r="F63" s="60">
        <f t="shared" si="0"/>
        <v>100</v>
      </c>
    </row>
    <row r="64" spans="1:6" ht="63">
      <c r="A64" s="32" t="s">
        <v>42</v>
      </c>
      <c r="B64" s="16" t="s">
        <v>106</v>
      </c>
      <c r="C64" s="11" t="s">
        <v>3</v>
      </c>
      <c r="D64" s="49">
        <v>20664</v>
      </c>
      <c r="E64" s="26">
        <v>21086</v>
      </c>
      <c r="F64" s="60">
        <f t="shared" si="0"/>
        <v>102.04219899341851</v>
      </c>
    </row>
    <row r="65" spans="1:6" ht="63">
      <c r="A65" s="32" t="s">
        <v>85</v>
      </c>
      <c r="B65" s="16" t="s">
        <v>107</v>
      </c>
      <c r="C65" s="11" t="s">
        <v>3</v>
      </c>
      <c r="D65" s="49">
        <v>32589.67</v>
      </c>
      <c r="E65" s="26">
        <v>32949.5</v>
      </c>
      <c r="F65" s="60">
        <f t="shared" si="0"/>
        <v>101.10412287083608</v>
      </c>
    </row>
    <row r="66" spans="1:6" ht="47.25">
      <c r="A66" s="32" t="s">
        <v>86</v>
      </c>
      <c r="B66" s="16" t="s">
        <v>108</v>
      </c>
      <c r="C66" s="11" t="s">
        <v>3</v>
      </c>
      <c r="D66" s="49">
        <v>27144.5</v>
      </c>
      <c r="E66" s="26">
        <v>26994.5</v>
      </c>
      <c r="F66" s="60">
        <f t="shared" si="0"/>
        <v>99.447401867781679</v>
      </c>
    </row>
    <row r="67" spans="1:6" ht="18.75" customHeight="1">
      <c r="A67" s="85" t="s">
        <v>9</v>
      </c>
      <c r="B67" s="86"/>
      <c r="C67" s="86"/>
      <c r="D67" s="41"/>
      <c r="E67" s="66"/>
      <c r="F67" s="60"/>
    </row>
    <row r="68" spans="1:6" ht="47.25">
      <c r="A68" s="32" t="s">
        <v>47</v>
      </c>
      <c r="B68" s="16" t="s">
        <v>166</v>
      </c>
      <c r="C68" s="11" t="s">
        <v>3</v>
      </c>
      <c r="D68" s="49">
        <v>10459.67</v>
      </c>
      <c r="E68" s="26">
        <v>10994</v>
      </c>
      <c r="F68" s="60">
        <f t="shared" si="0"/>
        <v>105.10847856576737</v>
      </c>
    </row>
    <row r="69" spans="1:6" ht="63">
      <c r="A69" s="32" t="s">
        <v>38</v>
      </c>
      <c r="B69" s="16" t="s">
        <v>116</v>
      </c>
      <c r="C69" s="11" t="s">
        <v>3</v>
      </c>
      <c r="D69" s="49">
        <v>16059</v>
      </c>
      <c r="E69" s="26">
        <v>15990</v>
      </c>
      <c r="F69" s="60">
        <f t="shared" ref="F69:F132" si="1">E69/D69*100</f>
        <v>99.570334391929762</v>
      </c>
    </row>
    <row r="70" spans="1:6" ht="47.25">
      <c r="A70" s="32" t="s">
        <v>87</v>
      </c>
      <c r="B70" s="16" t="s">
        <v>109</v>
      </c>
      <c r="C70" s="11" t="s">
        <v>3</v>
      </c>
      <c r="D70" s="49">
        <v>18651.669999999998</v>
      </c>
      <c r="E70" s="26">
        <v>18094.5</v>
      </c>
      <c r="F70" s="60">
        <f t="shared" si="1"/>
        <v>97.012760787639934</v>
      </c>
    </row>
    <row r="71" spans="1:6" ht="31.5">
      <c r="A71" s="23">
        <v>38</v>
      </c>
      <c r="B71" s="13" t="s">
        <v>115</v>
      </c>
      <c r="C71" s="23" t="s">
        <v>3</v>
      </c>
      <c r="D71" s="49">
        <v>17494.5</v>
      </c>
      <c r="E71" s="26">
        <v>17059.5</v>
      </c>
      <c r="F71" s="60">
        <f t="shared" si="1"/>
        <v>97.513504244191026</v>
      </c>
    </row>
    <row r="72" spans="1:6" ht="78.75">
      <c r="A72" s="9" t="s">
        <v>43</v>
      </c>
      <c r="B72" s="13" t="s">
        <v>167</v>
      </c>
      <c r="C72" s="23" t="s">
        <v>3</v>
      </c>
      <c r="D72" s="49">
        <v>26042.67</v>
      </c>
      <c r="E72" s="26">
        <v>26039.33</v>
      </c>
      <c r="F72" s="60">
        <f t="shared" si="1"/>
        <v>99.987174894125701</v>
      </c>
    </row>
    <row r="73" spans="1:6" ht="18.75" customHeight="1">
      <c r="A73" s="85" t="s">
        <v>18</v>
      </c>
      <c r="B73" s="86"/>
      <c r="C73" s="86"/>
      <c r="D73" s="43"/>
      <c r="E73" s="66"/>
      <c r="F73" s="60"/>
    </row>
    <row r="74" spans="1:6" ht="31.5">
      <c r="A74" s="9" t="s">
        <v>44</v>
      </c>
      <c r="B74" s="12" t="s">
        <v>126</v>
      </c>
      <c r="C74" s="9" t="s">
        <v>3</v>
      </c>
      <c r="D74" s="49">
        <v>14343</v>
      </c>
      <c r="E74" s="26">
        <v>13834.5</v>
      </c>
      <c r="F74" s="60">
        <f t="shared" si="1"/>
        <v>96.454716586488189</v>
      </c>
    </row>
    <row r="75" spans="1:6">
      <c r="A75" s="9" t="s">
        <v>48</v>
      </c>
      <c r="B75" s="13" t="s">
        <v>89</v>
      </c>
      <c r="C75" s="9" t="s">
        <v>3</v>
      </c>
      <c r="D75" s="55">
        <v>13796.67</v>
      </c>
      <c r="E75" s="26">
        <v>13786</v>
      </c>
      <c r="F75" s="60">
        <f t="shared" si="1"/>
        <v>99.922662497544707</v>
      </c>
    </row>
    <row r="76" spans="1:6" ht="18.75" customHeight="1">
      <c r="A76" s="85" t="s">
        <v>15</v>
      </c>
      <c r="B76" s="86"/>
      <c r="C76" s="86"/>
      <c r="D76" s="41"/>
      <c r="E76" s="66"/>
      <c r="F76" s="60"/>
    </row>
    <row r="77" spans="1:6">
      <c r="A77" s="23">
        <v>42</v>
      </c>
      <c r="B77" s="13" t="s">
        <v>110</v>
      </c>
      <c r="C77" s="23" t="s">
        <v>3</v>
      </c>
      <c r="D77" s="49">
        <v>2303.33</v>
      </c>
      <c r="E77" s="26">
        <v>2340.25</v>
      </c>
      <c r="F77" s="60">
        <f t="shared" si="1"/>
        <v>101.60289667568262</v>
      </c>
    </row>
    <row r="78" spans="1:6">
      <c r="A78" s="23">
        <v>43</v>
      </c>
      <c r="B78" s="12" t="s">
        <v>111</v>
      </c>
      <c r="C78" s="23" t="s">
        <v>3</v>
      </c>
      <c r="D78" s="49">
        <v>3326.67</v>
      </c>
      <c r="E78" s="26">
        <v>3339.5</v>
      </c>
      <c r="F78" s="60">
        <f t="shared" si="1"/>
        <v>100.38567095624154</v>
      </c>
    </row>
    <row r="79" spans="1:6" ht="18.75" customHeight="1">
      <c r="A79" s="96" t="s">
        <v>19</v>
      </c>
      <c r="B79" s="97"/>
      <c r="C79" s="97"/>
      <c r="D79" s="45"/>
      <c r="E79" s="66"/>
      <c r="F79" s="60"/>
    </row>
    <row r="80" spans="1:6" ht="31.5">
      <c r="A80" s="9" t="s">
        <v>49</v>
      </c>
      <c r="B80" s="7" t="s">
        <v>25</v>
      </c>
      <c r="C80" s="23" t="s">
        <v>3</v>
      </c>
      <c r="D80" s="49">
        <v>5894.5</v>
      </c>
      <c r="E80" s="26">
        <v>5884.5</v>
      </c>
      <c r="F80" s="60">
        <f t="shared" si="1"/>
        <v>99.830350326575626</v>
      </c>
    </row>
    <row r="81" spans="1:6">
      <c r="A81" s="9" t="s">
        <v>50</v>
      </c>
      <c r="B81" s="18" t="s">
        <v>90</v>
      </c>
      <c r="C81" s="23" t="s">
        <v>3</v>
      </c>
      <c r="D81" s="49">
        <v>3829.5</v>
      </c>
      <c r="E81" s="26">
        <v>3893.5</v>
      </c>
      <c r="F81" s="60">
        <f t="shared" si="1"/>
        <v>101.67123645384515</v>
      </c>
    </row>
    <row r="82" spans="1:6" ht="31.5">
      <c r="A82" s="9" t="s">
        <v>88</v>
      </c>
      <c r="B82" s="18" t="s">
        <v>91</v>
      </c>
      <c r="C82" s="23" t="s">
        <v>3</v>
      </c>
      <c r="D82" s="49">
        <v>10756.75</v>
      </c>
      <c r="E82" s="26">
        <v>10472.33</v>
      </c>
      <c r="F82" s="60">
        <f t="shared" si="1"/>
        <v>97.355892811490463</v>
      </c>
    </row>
    <row r="83" spans="1:6" ht="31.5">
      <c r="A83" s="9" t="s">
        <v>51</v>
      </c>
      <c r="B83" s="13" t="s">
        <v>158</v>
      </c>
      <c r="C83" s="23" t="s">
        <v>3</v>
      </c>
      <c r="D83" s="49">
        <v>5764.5</v>
      </c>
      <c r="E83" s="26">
        <v>5595.25</v>
      </c>
      <c r="F83" s="60">
        <f t="shared" si="1"/>
        <v>97.063925752450345</v>
      </c>
    </row>
    <row r="84" spans="1:6">
      <c r="A84" s="9" t="s">
        <v>52</v>
      </c>
      <c r="B84" s="7" t="s">
        <v>127</v>
      </c>
      <c r="C84" s="23" t="s">
        <v>3</v>
      </c>
      <c r="D84" s="49">
        <v>4772.34</v>
      </c>
      <c r="E84" s="26">
        <v>4799</v>
      </c>
      <c r="F84" s="60">
        <f t="shared" si="1"/>
        <v>100.55863580549584</v>
      </c>
    </row>
    <row r="85" spans="1:6">
      <c r="A85" s="9" t="s">
        <v>53</v>
      </c>
      <c r="B85" s="12" t="s">
        <v>31</v>
      </c>
      <c r="C85" s="23" t="s">
        <v>3</v>
      </c>
      <c r="D85" s="49">
        <v>3454.25</v>
      </c>
      <c r="E85" s="26">
        <v>3561.25</v>
      </c>
      <c r="F85" s="60">
        <f t="shared" si="1"/>
        <v>103.09763335022075</v>
      </c>
    </row>
    <row r="86" spans="1:6">
      <c r="A86" s="9" t="s">
        <v>54</v>
      </c>
      <c r="B86" s="12" t="s">
        <v>128</v>
      </c>
      <c r="C86" s="23" t="s">
        <v>3</v>
      </c>
      <c r="D86" s="49">
        <v>1690</v>
      </c>
      <c r="E86" s="26">
        <v>1616.5</v>
      </c>
      <c r="F86" s="60">
        <f t="shared" si="1"/>
        <v>95.650887573964496</v>
      </c>
    </row>
    <row r="87" spans="1:6">
      <c r="A87" s="9" t="s">
        <v>55</v>
      </c>
      <c r="B87" s="12" t="s">
        <v>129</v>
      </c>
      <c r="C87" s="23" t="s">
        <v>3</v>
      </c>
      <c r="D87" s="49">
        <v>1958</v>
      </c>
      <c r="E87" s="26">
        <v>1947</v>
      </c>
      <c r="F87" s="60">
        <f t="shared" si="1"/>
        <v>99.438202247191015</v>
      </c>
    </row>
    <row r="88" spans="1:6">
      <c r="A88" s="9" t="s">
        <v>56</v>
      </c>
      <c r="B88" s="12" t="s">
        <v>57</v>
      </c>
      <c r="C88" s="23" t="s">
        <v>3</v>
      </c>
      <c r="D88" s="49">
        <v>3801.67</v>
      </c>
      <c r="E88" s="26">
        <v>3893.5</v>
      </c>
      <c r="F88" s="60">
        <f t="shared" si="1"/>
        <v>102.41551739104131</v>
      </c>
    </row>
    <row r="89" spans="1:6">
      <c r="A89" s="9" t="s">
        <v>66</v>
      </c>
      <c r="B89" s="12" t="s">
        <v>58</v>
      </c>
      <c r="C89" s="23" t="s">
        <v>3</v>
      </c>
      <c r="D89" s="56">
        <v>9721.67</v>
      </c>
      <c r="E89" s="26">
        <v>9647.5</v>
      </c>
      <c r="F89" s="60">
        <f t="shared" si="1"/>
        <v>99.237065236734011</v>
      </c>
    </row>
    <row r="90" spans="1:6">
      <c r="A90" s="9" t="s">
        <v>67</v>
      </c>
      <c r="B90" s="12" t="s">
        <v>59</v>
      </c>
      <c r="C90" s="23" t="s">
        <v>3</v>
      </c>
      <c r="D90" s="49">
        <v>4668.25</v>
      </c>
      <c r="E90" s="26">
        <v>4737.25</v>
      </c>
      <c r="F90" s="60">
        <f t="shared" si="1"/>
        <v>101.47806994055588</v>
      </c>
    </row>
    <row r="91" spans="1:6">
      <c r="A91" s="9" t="s">
        <v>68</v>
      </c>
      <c r="B91" s="12" t="s">
        <v>60</v>
      </c>
      <c r="C91" s="23" t="s">
        <v>3</v>
      </c>
      <c r="D91" s="49">
        <v>4554</v>
      </c>
      <c r="E91" s="26">
        <v>4565.25</v>
      </c>
      <c r="F91" s="60">
        <f t="shared" si="1"/>
        <v>100.24703557312253</v>
      </c>
    </row>
    <row r="92" spans="1:6">
      <c r="A92" s="9" t="s">
        <v>69</v>
      </c>
      <c r="B92" s="12" t="s">
        <v>61</v>
      </c>
      <c r="C92" s="23" t="s">
        <v>3</v>
      </c>
      <c r="D92" s="49">
        <v>4554</v>
      </c>
      <c r="E92" s="26">
        <v>4554</v>
      </c>
      <c r="F92" s="60">
        <f t="shared" si="1"/>
        <v>100</v>
      </c>
    </row>
    <row r="93" spans="1:6">
      <c r="A93" s="9" t="s">
        <v>70</v>
      </c>
      <c r="B93" s="12" t="s">
        <v>62</v>
      </c>
      <c r="C93" s="23" t="s">
        <v>3</v>
      </c>
      <c r="D93" s="49">
        <v>3415</v>
      </c>
      <c r="E93" s="26">
        <v>4296.5</v>
      </c>
      <c r="F93" s="60">
        <f t="shared" si="1"/>
        <v>125.81259150805271</v>
      </c>
    </row>
    <row r="94" spans="1:6">
      <c r="A94" s="9" t="s">
        <v>92</v>
      </c>
      <c r="B94" s="12" t="s">
        <v>63</v>
      </c>
      <c r="C94" s="23" t="s">
        <v>3</v>
      </c>
      <c r="D94" s="49">
        <v>457</v>
      </c>
      <c r="E94" s="26">
        <v>529.29999999999995</v>
      </c>
      <c r="F94" s="60">
        <f t="shared" si="1"/>
        <v>115.82056892778994</v>
      </c>
    </row>
    <row r="95" spans="1:6">
      <c r="A95" s="9" t="s">
        <v>93</v>
      </c>
      <c r="B95" s="12" t="s">
        <v>64</v>
      </c>
      <c r="C95" s="23" t="s">
        <v>3</v>
      </c>
      <c r="D95" s="49">
        <v>15100</v>
      </c>
      <c r="E95" s="26">
        <v>14893</v>
      </c>
      <c r="F95" s="60">
        <f t="shared" si="1"/>
        <v>98.629139072847678</v>
      </c>
    </row>
    <row r="96" spans="1:6">
      <c r="A96" s="9" t="s">
        <v>94</v>
      </c>
      <c r="B96" s="12" t="s">
        <v>65</v>
      </c>
      <c r="C96" s="23" t="s">
        <v>3</v>
      </c>
      <c r="D96" s="49">
        <v>6567.67</v>
      </c>
      <c r="E96" s="26">
        <v>6724</v>
      </c>
      <c r="F96" s="60">
        <f t="shared" si="1"/>
        <v>102.38029620854886</v>
      </c>
    </row>
    <row r="97" spans="1:6" ht="18.75" customHeight="1">
      <c r="A97" s="85" t="s">
        <v>16</v>
      </c>
      <c r="B97" s="86"/>
      <c r="C97" s="86"/>
      <c r="D97" s="41"/>
      <c r="E97" s="66"/>
      <c r="F97" s="60"/>
    </row>
    <row r="98" spans="1:6">
      <c r="A98" s="23">
        <v>61</v>
      </c>
      <c r="B98" s="7" t="s">
        <v>130</v>
      </c>
      <c r="C98" s="23" t="s">
        <v>3</v>
      </c>
      <c r="D98" s="49">
        <v>250</v>
      </c>
      <c r="E98" s="26">
        <v>250</v>
      </c>
      <c r="F98" s="60">
        <f t="shared" si="1"/>
        <v>100</v>
      </c>
    </row>
    <row r="99" spans="1:6">
      <c r="A99" s="23">
        <v>62</v>
      </c>
      <c r="B99" s="7" t="s">
        <v>26</v>
      </c>
      <c r="C99" s="23" t="s">
        <v>3</v>
      </c>
      <c r="D99" s="49">
        <v>343</v>
      </c>
      <c r="E99" s="26">
        <v>343</v>
      </c>
      <c r="F99" s="60">
        <f t="shared" si="1"/>
        <v>100</v>
      </c>
    </row>
    <row r="100" spans="1:6">
      <c r="A100" s="23">
        <v>63</v>
      </c>
      <c r="B100" s="13" t="s">
        <v>10</v>
      </c>
      <c r="C100" s="23" t="s">
        <v>3</v>
      </c>
      <c r="D100" s="49">
        <v>270</v>
      </c>
      <c r="E100" s="26">
        <v>270</v>
      </c>
      <c r="F100" s="60">
        <f t="shared" si="1"/>
        <v>100</v>
      </c>
    </row>
    <row r="101" spans="1:6">
      <c r="A101" s="23">
        <v>64</v>
      </c>
      <c r="B101" s="13" t="s">
        <v>35</v>
      </c>
      <c r="C101" s="23" t="s">
        <v>3</v>
      </c>
      <c r="D101" s="49">
        <v>280</v>
      </c>
      <c r="E101" s="26">
        <v>280</v>
      </c>
      <c r="F101" s="60">
        <f t="shared" si="1"/>
        <v>100</v>
      </c>
    </row>
    <row r="102" spans="1:6">
      <c r="A102" s="23">
        <v>65</v>
      </c>
      <c r="B102" s="13" t="s">
        <v>36</v>
      </c>
      <c r="C102" s="23" t="s">
        <v>3</v>
      </c>
      <c r="D102" s="49">
        <v>541.75</v>
      </c>
      <c r="E102" s="26">
        <v>541.75</v>
      </c>
      <c r="F102" s="60">
        <f t="shared" si="1"/>
        <v>100</v>
      </c>
    </row>
    <row r="103" spans="1:6">
      <c r="A103" s="23">
        <v>66</v>
      </c>
      <c r="B103" s="13" t="s">
        <v>29</v>
      </c>
      <c r="C103" s="23" t="s">
        <v>3</v>
      </c>
      <c r="D103" s="49">
        <v>407.25</v>
      </c>
      <c r="E103" s="26">
        <v>407.25</v>
      </c>
      <c r="F103" s="60">
        <f t="shared" si="1"/>
        <v>100</v>
      </c>
    </row>
    <row r="104" spans="1:6" ht="18.75" customHeight="1">
      <c r="A104" s="85" t="s">
        <v>11</v>
      </c>
      <c r="B104" s="86"/>
      <c r="C104" s="86"/>
      <c r="D104" s="41"/>
      <c r="E104" s="66"/>
      <c r="F104" s="60"/>
    </row>
    <row r="105" spans="1:6">
      <c r="A105" s="23">
        <v>67</v>
      </c>
      <c r="B105" s="39" t="s">
        <v>131</v>
      </c>
      <c r="C105" s="23" t="s">
        <v>3</v>
      </c>
      <c r="D105" s="49">
        <v>467.67</v>
      </c>
      <c r="E105" s="26">
        <v>477.67</v>
      </c>
      <c r="F105" s="60">
        <f t="shared" si="1"/>
        <v>102.13825988410632</v>
      </c>
    </row>
    <row r="106" spans="1:6">
      <c r="A106" s="23">
        <v>68</v>
      </c>
      <c r="B106" s="39" t="s">
        <v>132</v>
      </c>
      <c r="C106" s="23" t="s">
        <v>3</v>
      </c>
      <c r="D106" s="49">
        <v>602.75</v>
      </c>
      <c r="E106" s="26">
        <v>567.75</v>
      </c>
      <c r="F106" s="60">
        <f t="shared" si="1"/>
        <v>94.193280796350066</v>
      </c>
    </row>
    <row r="107" spans="1:6">
      <c r="A107" s="23">
        <v>69</v>
      </c>
      <c r="B107" s="13" t="s">
        <v>27</v>
      </c>
      <c r="C107" s="23" t="s">
        <v>3</v>
      </c>
      <c r="D107" s="49">
        <v>727.25</v>
      </c>
      <c r="E107" s="26">
        <v>727.25</v>
      </c>
      <c r="F107" s="60">
        <f t="shared" si="1"/>
        <v>100</v>
      </c>
    </row>
    <row r="108" spans="1:6">
      <c r="A108" s="23">
        <v>70</v>
      </c>
      <c r="B108" s="13" t="s">
        <v>133</v>
      </c>
      <c r="C108" s="23" t="s">
        <v>3</v>
      </c>
      <c r="D108" s="49">
        <v>976.33</v>
      </c>
      <c r="E108" s="26">
        <v>976.33</v>
      </c>
      <c r="F108" s="60">
        <f t="shared" si="1"/>
        <v>100</v>
      </c>
    </row>
    <row r="109" spans="1:6" ht="18.75" customHeight="1">
      <c r="A109" s="81" t="s">
        <v>175</v>
      </c>
      <c r="B109" s="82"/>
      <c r="C109" s="82"/>
      <c r="D109" s="42"/>
      <c r="E109" s="66"/>
      <c r="F109" s="60"/>
    </row>
    <row r="110" spans="1:6">
      <c r="A110" s="23">
        <v>71</v>
      </c>
      <c r="B110" s="13" t="s">
        <v>32</v>
      </c>
      <c r="C110" s="23" t="s">
        <v>3</v>
      </c>
      <c r="D110" s="49">
        <v>3690</v>
      </c>
      <c r="E110" s="69">
        <v>3690</v>
      </c>
      <c r="F110" s="60">
        <f t="shared" si="1"/>
        <v>100</v>
      </c>
    </row>
    <row r="111" spans="1:6">
      <c r="A111" s="23">
        <v>72</v>
      </c>
      <c r="B111" s="13" t="s">
        <v>14</v>
      </c>
      <c r="C111" s="23" t="s">
        <v>3</v>
      </c>
      <c r="D111" s="49">
        <v>837.33</v>
      </c>
      <c r="E111" s="26">
        <v>829.5</v>
      </c>
      <c r="F111" s="60">
        <f t="shared" si="1"/>
        <v>99.06488481243953</v>
      </c>
    </row>
    <row r="112" spans="1:6" ht="63">
      <c r="A112" s="23">
        <v>73</v>
      </c>
      <c r="B112" s="12" t="s">
        <v>134</v>
      </c>
      <c r="C112" s="23" t="s">
        <v>3</v>
      </c>
      <c r="D112" s="49">
        <v>1093</v>
      </c>
      <c r="E112" s="69">
        <v>1062.67</v>
      </c>
      <c r="F112" s="60">
        <f t="shared" si="1"/>
        <v>97.225068618481245</v>
      </c>
    </row>
    <row r="113" spans="1:6" ht="31.5">
      <c r="A113" s="23">
        <v>74</v>
      </c>
      <c r="B113" s="7" t="s">
        <v>135</v>
      </c>
      <c r="C113" s="14" t="s">
        <v>3</v>
      </c>
      <c r="D113" s="49">
        <v>18294.5</v>
      </c>
      <c r="E113" s="69">
        <v>16994.5</v>
      </c>
      <c r="F113" s="60">
        <f t="shared" si="1"/>
        <v>92.894039192106916</v>
      </c>
    </row>
    <row r="114" spans="1:6">
      <c r="A114" s="23">
        <v>75</v>
      </c>
      <c r="B114" s="13" t="s">
        <v>171</v>
      </c>
      <c r="C114" s="8" t="s">
        <v>3</v>
      </c>
      <c r="D114" s="49"/>
      <c r="E114" s="26">
        <v>19834.5</v>
      </c>
      <c r="F114" s="60" t="e">
        <f t="shared" si="1"/>
        <v>#DIV/0!</v>
      </c>
    </row>
    <row r="115" spans="1:6">
      <c r="A115" s="23">
        <v>76</v>
      </c>
      <c r="B115" s="7" t="s">
        <v>45</v>
      </c>
      <c r="C115" s="14" t="s">
        <v>3</v>
      </c>
      <c r="D115" s="49">
        <v>184449.5</v>
      </c>
      <c r="E115" s="69">
        <v>184449.5</v>
      </c>
      <c r="F115" s="60">
        <f t="shared" si="1"/>
        <v>100</v>
      </c>
    </row>
    <row r="116" spans="1:6">
      <c r="A116" s="23">
        <v>77</v>
      </c>
      <c r="B116" s="7" t="s">
        <v>172</v>
      </c>
      <c r="C116" s="14" t="s">
        <v>3</v>
      </c>
      <c r="D116" s="49"/>
      <c r="E116" s="26">
        <v>50994.5</v>
      </c>
      <c r="F116" s="60" t="e">
        <f t="shared" si="1"/>
        <v>#DIV/0!</v>
      </c>
    </row>
    <row r="117" spans="1:6" ht="18.75" customHeight="1">
      <c r="A117" s="94" t="s">
        <v>12</v>
      </c>
      <c r="B117" s="95"/>
      <c r="C117" s="95"/>
      <c r="D117" s="44"/>
      <c r="E117" s="66"/>
      <c r="F117" s="60"/>
    </row>
    <row r="118" spans="1:6">
      <c r="A118" s="23">
        <v>78</v>
      </c>
      <c r="B118" s="13" t="s">
        <v>161</v>
      </c>
      <c r="C118" s="15" t="s">
        <v>3</v>
      </c>
      <c r="D118" s="49">
        <v>393.33</v>
      </c>
      <c r="E118" s="26">
        <v>393.33</v>
      </c>
      <c r="F118" s="60">
        <f t="shared" si="1"/>
        <v>100</v>
      </c>
    </row>
    <row r="119" spans="1:6">
      <c r="A119" s="23">
        <v>79</v>
      </c>
      <c r="B119" s="12" t="s">
        <v>162</v>
      </c>
      <c r="C119" s="23" t="s">
        <v>3</v>
      </c>
      <c r="D119" s="49">
        <v>110.5</v>
      </c>
      <c r="E119" s="26">
        <v>110.5</v>
      </c>
      <c r="F119" s="60">
        <f t="shared" si="1"/>
        <v>100</v>
      </c>
    </row>
    <row r="120" spans="1:6" ht="31.5">
      <c r="A120" s="23">
        <v>80</v>
      </c>
      <c r="B120" s="13" t="s">
        <v>163</v>
      </c>
      <c r="C120" s="23" t="s">
        <v>3</v>
      </c>
      <c r="D120" s="49">
        <v>170</v>
      </c>
      <c r="E120" s="26">
        <v>170</v>
      </c>
      <c r="F120" s="60">
        <f t="shared" si="1"/>
        <v>100</v>
      </c>
    </row>
    <row r="121" spans="1:6" ht="31.5">
      <c r="A121" s="23">
        <v>81</v>
      </c>
      <c r="B121" s="13" t="s">
        <v>28</v>
      </c>
      <c r="C121" s="23" t="s">
        <v>3</v>
      </c>
      <c r="D121" s="49">
        <v>304.5</v>
      </c>
      <c r="E121" s="26">
        <v>304.5</v>
      </c>
      <c r="F121" s="60">
        <f t="shared" si="1"/>
        <v>100</v>
      </c>
    </row>
    <row r="122" spans="1:6">
      <c r="A122" s="23">
        <v>82</v>
      </c>
      <c r="B122" s="13" t="s">
        <v>95</v>
      </c>
      <c r="C122" s="23" t="s">
        <v>3</v>
      </c>
      <c r="D122" s="49">
        <v>351.67</v>
      </c>
      <c r="E122" s="26">
        <v>351.67</v>
      </c>
      <c r="F122" s="60">
        <f t="shared" si="1"/>
        <v>100</v>
      </c>
    </row>
    <row r="123" spans="1:6" ht="18.75" customHeight="1">
      <c r="A123" s="81" t="s">
        <v>176</v>
      </c>
      <c r="B123" s="82"/>
      <c r="C123" s="82"/>
      <c r="D123" s="42"/>
      <c r="E123" s="66"/>
      <c r="F123" s="60"/>
    </row>
    <row r="124" spans="1:6">
      <c r="A124" s="23">
        <v>83</v>
      </c>
      <c r="B124" s="40" t="s">
        <v>159</v>
      </c>
      <c r="C124" s="14" t="s">
        <v>3</v>
      </c>
      <c r="D124" s="56">
        <v>1823.33</v>
      </c>
      <c r="E124" s="26">
        <v>1943.33</v>
      </c>
      <c r="F124" s="60">
        <f t="shared" si="1"/>
        <v>106.58136486538368</v>
      </c>
    </row>
    <row r="125" spans="1:6">
      <c r="A125" s="23">
        <v>84</v>
      </c>
      <c r="B125" s="40" t="s">
        <v>160</v>
      </c>
      <c r="C125" s="14" t="s">
        <v>3</v>
      </c>
      <c r="D125" s="49">
        <v>1967.25</v>
      </c>
      <c r="E125" s="26">
        <v>2144.5</v>
      </c>
      <c r="F125" s="60">
        <f t="shared" si="1"/>
        <v>109.01003939509468</v>
      </c>
    </row>
    <row r="126" spans="1:6">
      <c r="A126" s="98" t="s">
        <v>37</v>
      </c>
      <c r="B126" s="103"/>
      <c r="C126" s="103"/>
      <c r="D126" s="46"/>
      <c r="E126" s="66"/>
      <c r="F126" s="60"/>
    </row>
    <row r="127" spans="1:6" ht="31.5">
      <c r="A127" s="21">
        <v>85</v>
      </c>
      <c r="B127" s="7" t="s">
        <v>112</v>
      </c>
      <c r="C127" s="22" t="s">
        <v>3</v>
      </c>
      <c r="D127" s="49">
        <v>26755</v>
      </c>
      <c r="E127" s="26">
        <v>29455</v>
      </c>
      <c r="F127" s="60">
        <f t="shared" si="1"/>
        <v>110.09157166884695</v>
      </c>
    </row>
    <row r="128" spans="1:6" ht="18.75" customHeight="1">
      <c r="A128" s="101" t="s">
        <v>39</v>
      </c>
      <c r="B128" s="102"/>
      <c r="C128" s="102"/>
      <c r="D128" s="47"/>
      <c r="E128" s="66"/>
      <c r="F128" s="60"/>
    </row>
    <row r="129" spans="1:6" ht="31.5">
      <c r="A129" s="21">
        <v>86</v>
      </c>
      <c r="B129" s="7" t="s">
        <v>113</v>
      </c>
      <c r="C129" s="9" t="s">
        <v>3</v>
      </c>
      <c r="D129" s="49">
        <v>25106.67</v>
      </c>
      <c r="E129" s="26">
        <v>24056</v>
      </c>
      <c r="F129" s="60">
        <f t="shared" si="1"/>
        <v>95.815175807863014</v>
      </c>
    </row>
    <row r="130" spans="1:6" ht="47.25">
      <c r="A130" s="21">
        <v>87</v>
      </c>
      <c r="B130" s="7" t="s">
        <v>173</v>
      </c>
      <c r="C130" s="9" t="s">
        <v>3</v>
      </c>
      <c r="D130" s="49"/>
      <c r="E130" s="26">
        <v>42593.5</v>
      </c>
      <c r="F130" s="60" t="e">
        <f t="shared" si="1"/>
        <v>#DIV/0!</v>
      </c>
    </row>
    <row r="131" spans="1:6" ht="18.75" customHeight="1">
      <c r="A131" s="81" t="s">
        <v>33</v>
      </c>
      <c r="B131" s="82"/>
      <c r="C131" s="82"/>
      <c r="D131" s="42"/>
      <c r="E131" s="66"/>
      <c r="F131" s="60"/>
    </row>
    <row r="132" spans="1:6">
      <c r="A132" s="23">
        <v>88</v>
      </c>
      <c r="B132" s="7" t="s">
        <v>46</v>
      </c>
      <c r="C132" s="14" t="s">
        <v>3</v>
      </c>
      <c r="D132" s="49">
        <v>5520</v>
      </c>
      <c r="E132" s="26">
        <v>5520</v>
      </c>
      <c r="F132" s="60">
        <f t="shared" si="1"/>
        <v>100</v>
      </c>
    </row>
    <row r="133" spans="1:6">
      <c r="A133" s="23">
        <v>89</v>
      </c>
      <c r="B133" s="7" t="s">
        <v>136</v>
      </c>
      <c r="C133" s="14" t="s">
        <v>3</v>
      </c>
      <c r="D133" s="49">
        <v>14721.93</v>
      </c>
      <c r="E133" s="26">
        <v>14721.93</v>
      </c>
      <c r="F133" s="60">
        <f t="shared" ref="F133:F134" si="2">E133/D133*100</f>
        <v>100</v>
      </c>
    </row>
    <row r="134" spans="1:6">
      <c r="A134" s="23">
        <v>90</v>
      </c>
      <c r="B134" s="7" t="s">
        <v>96</v>
      </c>
      <c r="C134" s="14" t="s">
        <v>3</v>
      </c>
      <c r="D134" s="49">
        <v>7017.67</v>
      </c>
      <c r="E134" s="26">
        <v>7017.67</v>
      </c>
      <c r="F134" s="60">
        <f t="shared" si="2"/>
        <v>100</v>
      </c>
    </row>
    <row r="135" spans="1:6">
      <c r="D135" s="3"/>
      <c r="E135" s="3"/>
    </row>
    <row r="136" spans="1:6">
      <c r="D136" s="3"/>
      <c r="E136" s="3"/>
    </row>
    <row r="137" spans="1:6">
      <c r="D137" s="3"/>
      <c r="E137" s="3"/>
    </row>
    <row r="138" spans="1:6" s="2" customFormat="1">
      <c r="A138" s="37"/>
      <c r="C138" s="31"/>
      <c r="E138" s="70"/>
    </row>
    <row r="139" spans="1:6" s="2" customFormat="1">
      <c r="A139" s="37"/>
      <c r="D139" s="38"/>
      <c r="E139" s="71"/>
    </row>
    <row r="140" spans="1:6" s="2" customFormat="1">
      <c r="D140" s="36"/>
      <c r="E140" s="72"/>
    </row>
    <row r="141" spans="1:6">
      <c r="C141" s="6"/>
      <c r="D141" s="3"/>
      <c r="E141" s="3"/>
    </row>
    <row r="142" spans="1:6">
      <c r="B142" s="6"/>
      <c r="D142" s="3"/>
      <c r="E142" s="3"/>
    </row>
    <row r="143" spans="1:6">
      <c r="A143" s="6"/>
      <c r="B143" s="6"/>
      <c r="D143" s="3"/>
      <c r="E143" s="3"/>
    </row>
    <row r="144" spans="1:6">
      <c r="B144" s="6"/>
      <c r="C144" s="6"/>
      <c r="D144" s="3"/>
      <c r="E144" s="3"/>
    </row>
    <row r="145" spans="1:5">
      <c r="A145" s="6"/>
      <c r="B145" s="6"/>
      <c r="D145" s="3"/>
      <c r="E145" s="3"/>
    </row>
    <row r="146" spans="1:5">
      <c r="A146" s="5"/>
      <c r="D146" s="3"/>
      <c r="E146" s="3"/>
    </row>
    <row r="147" spans="1:5">
      <c r="A147" s="6"/>
      <c r="B147" s="6"/>
      <c r="D147" s="3"/>
      <c r="E147" s="3"/>
    </row>
    <row r="148" spans="1:5">
      <c r="D148" s="3"/>
      <c r="E148" s="3"/>
    </row>
    <row r="152" spans="1:5">
      <c r="A152" s="6"/>
      <c r="B152" s="6"/>
    </row>
    <row r="154" spans="1:5">
      <c r="A154" s="6" t="s">
        <v>97</v>
      </c>
    </row>
    <row r="155" spans="1:5">
      <c r="A155" s="5" t="s">
        <v>123</v>
      </c>
    </row>
    <row r="158" spans="1:5">
      <c r="A158" s="5"/>
    </row>
  </sheetData>
  <mergeCells count="28">
    <mergeCell ref="A19:A26"/>
    <mergeCell ref="B26:C26"/>
    <mergeCell ref="A4:A11"/>
    <mergeCell ref="B11:C11"/>
    <mergeCell ref="A12:A18"/>
    <mergeCell ref="B18:C18"/>
    <mergeCell ref="A109:C109"/>
    <mergeCell ref="A117:C117"/>
    <mergeCell ref="A48:C48"/>
    <mergeCell ref="A53:C53"/>
    <mergeCell ref="A56:C56"/>
    <mergeCell ref="A61:C61"/>
    <mergeCell ref="A123:C123"/>
    <mergeCell ref="A126:C126"/>
    <mergeCell ref="A128:C128"/>
    <mergeCell ref="A131:C131"/>
    <mergeCell ref="A1:F1"/>
    <mergeCell ref="A67:C67"/>
    <mergeCell ref="A73:C73"/>
    <mergeCell ref="A76:C76"/>
    <mergeCell ref="A79:C79"/>
    <mergeCell ref="A97:C97"/>
    <mergeCell ref="A104:C104"/>
    <mergeCell ref="A3:C3"/>
    <mergeCell ref="A29:C29"/>
    <mergeCell ref="A36:C36"/>
    <mergeCell ref="A41:C41"/>
    <mergeCell ref="A45:C45"/>
  </mergeCells>
  <printOptions horizontalCentered="1"/>
  <pageMargins left="0" right="0" top="0" bottom="0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01.02.2018</vt:lpstr>
      <vt:lpstr>Сравнительная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2014-09-30T12:02:26Z</cp:lastPrinted>
  <dcterms:created xsi:type="dcterms:W3CDTF">2006-09-28T05:33:49Z</dcterms:created>
  <dcterms:modified xsi:type="dcterms:W3CDTF">2018-01-31T13:17:47Z</dcterms:modified>
</cp:coreProperties>
</file>